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<sst xmlns="http://schemas.openxmlformats.org/spreadsheetml/2006/main" count="26" uniqueCount="15">
  <si>
    <t xml:space="preserve">Solow</t>
  </si>
  <si>
    <t xml:space="preserve">a</t>
  </si>
  <si>
    <t xml:space="preserve">k</t>
  </si>
  <si>
    <t xml:space="preserve">y</t>
  </si>
  <si>
    <t xml:space="preserve">(n+g+delta)k</t>
  </si>
  <si>
    <t xml:space="preserve">s*y</t>
  </si>
  <si>
    <t xml:space="preserve">kdot</t>
  </si>
  <si>
    <t xml:space="preserve">tan</t>
  </si>
  <si>
    <t xml:space="preserve">alpha</t>
  </si>
  <si>
    <t xml:space="preserve">n</t>
  </si>
  <si>
    <t xml:space="preserve">delta</t>
  </si>
  <si>
    <t xml:space="preserve">g</t>
  </si>
  <si>
    <t xml:space="preserve">s</t>
  </si>
  <si>
    <t xml:space="preserve">kgr</t>
  </si>
  <si>
    <t xml:space="preserve">intercept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</si>
</sst>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D320"/>
      <rgbColor rgb="FFFF9900"/>
      <rgbColor rgb="FFFF420E"/>
      <rgbColor rgb="FF666699"/>
      <rgbColor rgb="FF969696"/>
      <rgbColor rgb="FF004586"/>
      <rgbColor rgb="FF579D1C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scatterChart>
        <c:scatterStyle val="line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y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Sheet1!$B$3:$B$102</c:f>
              <c:numCache>
                <c:formatCode>General</c:formatCode>
                <c:ptCount val="100"/>
                <c:pt idx="0">
                  <c:v>0</c:v>
                </c:pt>
                <c:pt idx="1">
                  <c:v>0.02</c:v>
                </c:pt>
                <c:pt idx="2">
                  <c:v>0.04</c:v>
                </c:pt>
                <c:pt idx="3">
                  <c:v>0.06</c:v>
                </c:pt>
                <c:pt idx="4">
                  <c:v>0.08</c:v>
                </c:pt>
                <c:pt idx="5">
                  <c:v>0.1</c:v>
                </c:pt>
                <c:pt idx="6">
                  <c:v>0.12</c:v>
                </c:pt>
                <c:pt idx="7">
                  <c:v>0.14</c:v>
                </c:pt>
                <c:pt idx="8">
                  <c:v>0.16</c:v>
                </c:pt>
                <c:pt idx="9">
                  <c:v>0.18</c:v>
                </c:pt>
                <c:pt idx="10">
                  <c:v>0.2</c:v>
                </c:pt>
                <c:pt idx="11">
                  <c:v>0.22</c:v>
                </c:pt>
                <c:pt idx="12">
                  <c:v>0.24</c:v>
                </c:pt>
                <c:pt idx="13">
                  <c:v>0.26</c:v>
                </c:pt>
                <c:pt idx="14">
                  <c:v>0.28</c:v>
                </c:pt>
                <c:pt idx="15">
                  <c:v>0.3</c:v>
                </c:pt>
                <c:pt idx="16">
                  <c:v>0.32</c:v>
                </c:pt>
                <c:pt idx="17">
                  <c:v>0.34</c:v>
                </c:pt>
                <c:pt idx="18">
                  <c:v>0.36</c:v>
                </c:pt>
                <c:pt idx="19">
                  <c:v>0.38</c:v>
                </c:pt>
                <c:pt idx="20">
                  <c:v>0.4</c:v>
                </c:pt>
                <c:pt idx="21">
                  <c:v>0.42</c:v>
                </c:pt>
                <c:pt idx="22">
                  <c:v>0.44</c:v>
                </c:pt>
                <c:pt idx="23">
                  <c:v>0.46</c:v>
                </c:pt>
                <c:pt idx="24">
                  <c:v>0.48</c:v>
                </c:pt>
                <c:pt idx="25">
                  <c:v>0.5</c:v>
                </c:pt>
                <c:pt idx="26">
                  <c:v>0.52</c:v>
                </c:pt>
                <c:pt idx="27">
                  <c:v>0.54</c:v>
                </c:pt>
                <c:pt idx="28">
                  <c:v>0.56</c:v>
                </c:pt>
                <c:pt idx="29">
                  <c:v>0.58</c:v>
                </c:pt>
                <c:pt idx="30">
                  <c:v>0.6</c:v>
                </c:pt>
                <c:pt idx="31">
                  <c:v>0.62</c:v>
                </c:pt>
                <c:pt idx="32">
                  <c:v>0.64</c:v>
                </c:pt>
                <c:pt idx="33">
                  <c:v>0.66</c:v>
                </c:pt>
                <c:pt idx="34">
                  <c:v>0.68</c:v>
                </c:pt>
                <c:pt idx="35">
                  <c:v>0.7</c:v>
                </c:pt>
                <c:pt idx="36">
                  <c:v>0.72</c:v>
                </c:pt>
                <c:pt idx="37">
                  <c:v>0.74</c:v>
                </c:pt>
                <c:pt idx="38">
                  <c:v>0.76</c:v>
                </c:pt>
                <c:pt idx="39">
                  <c:v>0.78</c:v>
                </c:pt>
                <c:pt idx="40">
                  <c:v>0.8</c:v>
                </c:pt>
                <c:pt idx="41">
                  <c:v>0.82</c:v>
                </c:pt>
                <c:pt idx="42">
                  <c:v>0.84</c:v>
                </c:pt>
                <c:pt idx="43">
                  <c:v>0.86</c:v>
                </c:pt>
                <c:pt idx="44">
                  <c:v>0.88</c:v>
                </c:pt>
                <c:pt idx="45">
                  <c:v>0.9</c:v>
                </c:pt>
                <c:pt idx="46">
                  <c:v>0.92</c:v>
                </c:pt>
                <c:pt idx="47">
                  <c:v>0.94</c:v>
                </c:pt>
                <c:pt idx="48">
                  <c:v>0.960000000000001</c:v>
                </c:pt>
                <c:pt idx="49">
                  <c:v>0.98</c:v>
                </c:pt>
                <c:pt idx="50">
                  <c:v>1</c:v>
                </c:pt>
                <c:pt idx="51">
                  <c:v>1.02</c:v>
                </c:pt>
                <c:pt idx="52">
                  <c:v>1.04</c:v>
                </c:pt>
                <c:pt idx="53">
                  <c:v>1.06</c:v>
                </c:pt>
                <c:pt idx="54">
                  <c:v>1.08</c:v>
                </c:pt>
                <c:pt idx="55">
                  <c:v>1.1</c:v>
                </c:pt>
                <c:pt idx="56">
                  <c:v>1.12</c:v>
                </c:pt>
                <c:pt idx="57">
                  <c:v>1.14</c:v>
                </c:pt>
                <c:pt idx="58">
                  <c:v>1.16</c:v>
                </c:pt>
                <c:pt idx="59">
                  <c:v>1.18</c:v>
                </c:pt>
                <c:pt idx="60">
                  <c:v>1.2</c:v>
                </c:pt>
                <c:pt idx="61">
                  <c:v>1.22</c:v>
                </c:pt>
                <c:pt idx="62">
                  <c:v>1.24</c:v>
                </c:pt>
                <c:pt idx="63">
                  <c:v>1.26</c:v>
                </c:pt>
                <c:pt idx="64">
                  <c:v>1.28</c:v>
                </c:pt>
                <c:pt idx="65">
                  <c:v>1.3</c:v>
                </c:pt>
                <c:pt idx="66">
                  <c:v>1.32</c:v>
                </c:pt>
                <c:pt idx="67">
                  <c:v>1.34</c:v>
                </c:pt>
                <c:pt idx="68">
                  <c:v>1.36</c:v>
                </c:pt>
                <c:pt idx="69">
                  <c:v>1.38</c:v>
                </c:pt>
                <c:pt idx="70">
                  <c:v>1.4</c:v>
                </c:pt>
                <c:pt idx="71">
                  <c:v>1.42</c:v>
                </c:pt>
                <c:pt idx="72">
                  <c:v>1.44</c:v>
                </c:pt>
                <c:pt idx="73">
                  <c:v>1.46</c:v>
                </c:pt>
                <c:pt idx="74">
                  <c:v>1.48</c:v>
                </c:pt>
                <c:pt idx="75">
                  <c:v>1.5</c:v>
                </c:pt>
                <c:pt idx="76">
                  <c:v>1.52</c:v>
                </c:pt>
                <c:pt idx="77">
                  <c:v>1.54</c:v>
                </c:pt>
                <c:pt idx="78">
                  <c:v>1.56</c:v>
                </c:pt>
                <c:pt idx="79">
                  <c:v>1.58</c:v>
                </c:pt>
                <c:pt idx="80">
                  <c:v>1.6</c:v>
                </c:pt>
                <c:pt idx="81">
                  <c:v>1.62</c:v>
                </c:pt>
                <c:pt idx="82">
                  <c:v>1.64</c:v>
                </c:pt>
                <c:pt idx="83">
                  <c:v>1.66</c:v>
                </c:pt>
                <c:pt idx="84">
                  <c:v>1.68</c:v>
                </c:pt>
                <c:pt idx="85">
                  <c:v>1.7</c:v>
                </c:pt>
                <c:pt idx="86">
                  <c:v>1.72</c:v>
                </c:pt>
                <c:pt idx="87">
                  <c:v>1.74</c:v>
                </c:pt>
                <c:pt idx="88">
                  <c:v>1.76</c:v>
                </c:pt>
                <c:pt idx="89">
                  <c:v>1.78</c:v>
                </c:pt>
                <c:pt idx="90">
                  <c:v>1.8</c:v>
                </c:pt>
                <c:pt idx="91">
                  <c:v>1.82</c:v>
                </c:pt>
                <c:pt idx="92">
                  <c:v>1.84</c:v>
                </c:pt>
                <c:pt idx="93">
                  <c:v>1.86</c:v>
                </c:pt>
                <c:pt idx="94">
                  <c:v>1.88</c:v>
                </c:pt>
                <c:pt idx="95">
                  <c:v>1.9</c:v>
                </c:pt>
                <c:pt idx="96">
                  <c:v>1.92</c:v>
                </c:pt>
                <c:pt idx="97">
                  <c:v>1.94</c:v>
                </c:pt>
                <c:pt idx="98">
                  <c:v>1.96</c:v>
                </c:pt>
                <c:pt idx="99">
                  <c:v>1.98</c:v>
                </c:pt>
              </c:numCache>
            </c:numRef>
          </c:xVal>
          <c:yVal>
            <c:numRef>
              <c:f>Sheet1!$C$3:$C$102</c:f>
              <c:numCache>
                <c:formatCode>General</c:formatCode>
                <c:ptCount val="100"/>
                <c:pt idx="0">
                  <c:v>0</c:v>
                </c:pt>
                <c:pt idx="1">
                  <c:v>0.014142135623731</c:v>
                </c:pt>
                <c:pt idx="2">
                  <c:v>0.02</c:v>
                </c:pt>
                <c:pt idx="3">
                  <c:v>0.0244948974278318</c:v>
                </c:pt>
                <c:pt idx="4">
                  <c:v>0.0282842712474619</c:v>
                </c:pt>
                <c:pt idx="5">
                  <c:v>0.0316227766016838</c:v>
                </c:pt>
                <c:pt idx="6">
                  <c:v>0.0346410161513775</c:v>
                </c:pt>
                <c:pt idx="7">
                  <c:v>0.0374165738677394</c:v>
                </c:pt>
                <c:pt idx="8">
                  <c:v>0.04</c:v>
                </c:pt>
                <c:pt idx="9">
                  <c:v>0.0424264068711929</c:v>
                </c:pt>
                <c:pt idx="10">
                  <c:v>0.0447213595499958</c:v>
                </c:pt>
                <c:pt idx="11">
                  <c:v>0.0469041575982343</c:v>
                </c:pt>
                <c:pt idx="12">
                  <c:v>0.0489897948556636</c:v>
                </c:pt>
                <c:pt idx="13">
                  <c:v>0.0509901951359278</c:v>
                </c:pt>
                <c:pt idx="14">
                  <c:v>0.0529150262212918</c:v>
                </c:pt>
                <c:pt idx="15">
                  <c:v>0.0547722557505166</c:v>
                </c:pt>
                <c:pt idx="16">
                  <c:v>0.0565685424949238</c:v>
                </c:pt>
                <c:pt idx="17">
                  <c:v>0.058309518948453</c:v>
                </c:pt>
                <c:pt idx="18">
                  <c:v>0.06</c:v>
                </c:pt>
                <c:pt idx="19">
                  <c:v>0.0616441400296898</c:v>
                </c:pt>
                <c:pt idx="20">
                  <c:v>0.0632455532033676</c:v>
                </c:pt>
                <c:pt idx="21">
                  <c:v>0.0648074069840786</c:v>
                </c:pt>
                <c:pt idx="22">
                  <c:v>0.066332495807108</c:v>
                </c:pt>
                <c:pt idx="23">
                  <c:v>0.0678232998312527</c:v>
                </c:pt>
                <c:pt idx="24">
                  <c:v>0.0692820323027551</c:v>
                </c:pt>
                <c:pt idx="25">
                  <c:v>0.0707106781186548</c:v>
                </c:pt>
                <c:pt idx="26">
                  <c:v>0.0721110255092798</c:v>
                </c:pt>
                <c:pt idx="27">
                  <c:v>0.0734846922834954</c:v>
                </c:pt>
                <c:pt idx="28">
                  <c:v>0.0748331477354788</c:v>
                </c:pt>
                <c:pt idx="29">
                  <c:v>0.0761577310586391</c:v>
                </c:pt>
                <c:pt idx="30">
                  <c:v>0.0774596669241484</c:v>
                </c:pt>
                <c:pt idx="31">
                  <c:v>0.0787400787401181</c:v>
                </c:pt>
                <c:pt idx="32">
                  <c:v>0.08</c:v>
                </c:pt>
                <c:pt idx="33">
                  <c:v>0.0812403840463596</c:v>
                </c:pt>
                <c:pt idx="34">
                  <c:v>0.0824621125123532</c:v>
                </c:pt>
                <c:pt idx="35">
                  <c:v>0.0836660026534076</c:v>
                </c:pt>
                <c:pt idx="36">
                  <c:v>0.0848528137423857</c:v>
                </c:pt>
                <c:pt idx="37">
                  <c:v>0.0860232526704263</c:v>
                </c:pt>
                <c:pt idx="38">
                  <c:v>0.0871779788708135</c:v>
                </c:pt>
                <c:pt idx="39">
                  <c:v>0.0883176086632785</c:v>
                </c:pt>
                <c:pt idx="40">
                  <c:v>0.0894427190999916</c:v>
                </c:pt>
                <c:pt idx="41">
                  <c:v>0.0905538513813742</c:v>
                </c:pt>
                <c:pt idx="42">
                  <c:v>0.0916515138991168</c:v>
                </c:pt>
                <c:pt idx="43">
                  <c:v>0.0927361849549571</c:v>
                </c:pt>
                <c:pt idx="44">
                  <c:v>0.0938083151964686</c:v>
                </c:pt>
                <c:pt idx="45">
                  <c:v>0.0948683298050514</c:v>
                </c:pt>
                <c:pt idx="46">
                  <c:v>0.0959166304662544</c:v>
                </c:pt>
                <c:pt idx="47">
                  <c:v>0.0969535971483266</c:v>
                </c:pt>
                <c:pt idx="48">
                  <c:v>0.0979795897113272</c:v>
                </c:pt>
                <c:pt idx="49">
                  <c:v>0.0989949493661167</c:v>
                </c:pt>
                <c:pt idx="50">
                  <c:v>0.1</c:v>
                </c:pt>
                <c:pt idx="51">
                  <c:v>0.100995049383621</c:v>
                </c:pt>
                <c:pt idx="52">
                  <c:v>0.101980390271856</c:v>
                </c:pt>
                <c:pt idx="53">
                  <c:v>0.10295630140987</c:v>
                </c:pt>
                <c:pt idx="54">
                  <c:v>0.103923048454133</c:v>
                </c:pt>
                <c:pt idx="55">
                  <c:v>0.104880884817015</c:v>
                </c:pt>
                <c:pt idx="56">
                  <c:v>0.105830052442584</c:v>
                </c:pt>
                <c:pt idx="57">
                  <c:v>0.106770782520313</c:v>
                </c:pt>
                <c:pt idx="58">
                  <c:v>0.10770329614269</c:v>
                </c:pt>
                <c:pt idx="59">
                  <c:v>0.108627804912002</c:v>
                </c:pt>
                <c:pt idx="60">
                  <c:v>0.109544511501033</c:v>
                </c:pt>
                <c:pt idx="61">
                  <c:v>0.110453610171873</c:v>
                </c:pt>
                <c:pt idx="62">
                  <c:v>0.1113552872566</c:v>
                </c:pt>
                <c:pt idx="63">
                  <c:v>0.112249721603218</c:v>
                </c:pt>
                <c:pt idx="64">
                  <c:v>0.113137084989848</c:v>
                </c:pt>
                <c:pt idx="65">
                  <c:v>0.114017542509914</c:v>
                </c:pt>
                <c:pt idx="66">
                  <c:v>0.114891252930761</c:v>
                </c:pt>
                <c:pt idx="67">
                  <c:v>0.115758369027902</c:v>
                </c:pt>
                <c:pt idx="68">
                  <c:v>0.116619037896906</c:v>
                </c:pt>
                <c:pt idx="69">
                  <c:v>0.117473401244707</c:v>
                </c:pt>
                <c:pt idx="70">
                  <c:v>0.118321595661992</c:v>
                </c:pt>
                <c:pt idx="71">
                  <c:v>0.11916375287813</c:v>
                </c:pt>
                <c:pt idx="72">
                  <c:v>0.12</c:v>
                </c:pt>
                <c:pt idx="73">
                  <c:v>0.120830459735946</c:v>
                </c:pt>
                <c:pt idx="74">
                  <c:v>0.121655250605964</c:v>
                </c:pt>
                <c:pt idx="75">
                  <c:v>0.122474487139159</c:v>
                </c:pt>
                <c:pt idx="76">
                  <c:v>0.12328828005938</c:v>
                </c:pt>
                <c:pt idx="77">
                  <c:v>0.124096736459909</c:v>
                </c:pt>
                <c:pt idx="78">
                  <c:v>0.124899959967968</c:v>
                </c:pt>
                <c:pt idx="79">
                  <c:v>0.125698050899765</c:v>
                </c:pt>
                <c:pt idx="80">
                  <c:v>0.126491106406735</c:v>
                </c:pt>
                <c:pt idx="81">
                  <c:v>0.127279220613579</c:v>
                </c:pt>
                <c:pt idx="82">
                  <c:v>0.128062484748657</c:v>
                </c:pt>
                <c:pt idx="83">
                  <c:v>0.128840987267251</c:v>
                </c:pt>
                <c:pt idx="84">
                  <c:v>0.129614813968157</c:v>
                </c:pt>
                <c:pt idx="85">
                  <c:v>0.130384048104053</c:v>
                </c:pt>
                <c:pt idx="86">
                  <c:v>0.13114877048604</c:v>
                </c:pt>
                <c:pt idx="87">
                  <c:v>0.131909059582729</c:v>
                </c:pt>
                <c:pt idx="88">
                  <c:v>0.132664991614216</c:v>
                </c:pt>
                <c:pt idx="89">
                  <c:v>0.133416640641263</c:v>
                </c:pt>
                <c:pt idx="90">
                  <c:v>0.134164078649987</c:v>
                </c:pt>
                <c:pt idx="91">
                  <c:v>0.13490737563232</c:v>
                </c:pt>
                <c:pt idx="92">
                  <c:v>0.135646599662505</c:v>
                </c:pt>
                <c:pt idx="93">
                  <c:v>0.136381816969859</c:v>
                </c:pt>
                <c:pt idx="94">
                  <c:v>0.137113092008021</c:v>
                </c:pt>
                <c:pt idx="95">
                  <c:v>0.137840487520902</c:v>
                </c:pt>
                <c:pt idx="96">
                  <c:v>0.13856406460551</c:v>
                </c:pt>
                <c:pt idx="97">
                  <c:v>0.139283882771841</c:v>
                </c:pt>
                <c:pt idx="98">
                  <c:v>0.14</c:v>
                </c:pt>
                <c:pt idx="99">
                  <c:v>0.140712472794703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Sheet1!$D$2</c:f>
              <c:strCache>
                <c:ptCount val="1"/>
                <c:pt idx="0">
                  <c:v>(n+g+delta)k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none"/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Sheet1!$B$3:$B$102</c:f>
              <c:numCache>
                <c:formatCode>General</c:formatCode>
                <c:ptCount val="100"/>
                <c:pt idx="0">
                  <c:v>0</c:v>
                </c:pt>
                <c:pt idx="1">
                  <c:v>0.02</c:v>
                </c:pt>
                <c:pt idx="2">
                  <c:v>0.04</c:v>
                </c:pt>
                <c:pt idx="3">
                  <c:v>0.06</c:v>
                </c:pt>
                <c:pt idx="4">
                  <c:v>0.08</c:v>
                </c:pt>
                <c:pt idx="5">
                  <c:v>0.1</c:v>
                </c:pt>
                <c:pt idx="6">
                  <c:v>0.12</c:v>
                </c:pt>
                <c:pt idx="7">
                  <c:v>0.14</c:v>
                </c:pt>
                <c:pt idx="8">
                  <c:v>0.16</c:v>
                </c:pt>
                <c:pt idx="9">
                  <c:v>0.18</c:v>
                </c:pt>
                <c:pt idx="10">
                  <c:v>0.2</c:v>
                </c:pt>
                <c:pt idx="11">
                  <c:v>0.22</c:v>
                </c:pt>
                <c:pt idx="12">
                  <c:v>0.24</c:v>
                </c:pt>
                <c:pt idx="13">
                  <c:v>0.26</c:v>
                </c:pt>
                <c:pt idx="14">
                  <c:v>0.28</c:v>
                </c:pt>
                <c:pt idx="15">
                  <c:v>0.3</c:v>
                </c:pt>
                <c:pt idx="16">
                  <c:v>0.32</c:v>
                </c:pt>
                <c:pt idx="17">
                  <c:v>0.34</c:v>
                </c:pt>
                <c:pt idx="18">
                  <c:v>0.36</c:v>
                </c:pt>
                <c:pt idx="19">
                  <c:v>0.38</c:v>
                </c:pt>
                <c:pt idx="20">
                  <c:v>0.4</c:v>
                </c:pt>
                <c:pt idx="21">
                  <c:v>0.42</c:v>
                </c:pt>
                <c:pt idx="22">
                  <c:v>0.44</c:v>
                </c:pt>
                <c:pt idx="23">
                  <c:v>0.46</c:v>
                </c:pt>
                <c:pt idx="24">
                  <c:v>0.48</c:v>
                </c:pt>
                <c:pt idx="25">
                  <c:v>0.5</c:v>
                </c:pt>
                <c:pt idx="26">
                  <c:v>0.52</c:v>
                </c:pt>
                <c:pt idx="27">
                  <c:v>0.54</c:v>
                </c:pt>
                <c:pt idx="28">
                  <c:v>0.56</c:v>
                </c:pt>
                <c:pt idx="29">
                  <c:v>0.58</c:v>
                </c:pt>
                <c:pt idx="30">
                  <c:v>0.6</c:v>
                </c:pt>
                <c:pt idx="31">
                  <c:v>0.62</c:v>
                </c:pt>
                <c:pt idx="32">
                  <c:v>0.64</c:v>
                </c:pt>
                <c:pt idx="33">
                  <c:v>0.66</c:v>
                </c:pt>
                <c:pt idx="34">
                  <c:v>0.68</c:v>
                </c:pt>
                <c:pt idx="35">
                  <c:v>0.7</c:v>
                </c:pt>
                <c:pt idx="36">
                  <c:v>0.72</c:v>
                </c:pt>
                <c:pt idx="37">
                  <c:v>0.74</c:v>
                </c:pt>
                <c:pt idx="38">
                  <c:v>0.76</c:v>
                </c:pt>
                <c:pt idx="39">
                  <c:v>0.78</c:v>
                </c:pt>
                <c:pt idx="40">
                  <c:v>0.8</c:v>
                </c:pt>
                <c:pt idx="41">
                  <c:v>0.82</c:v>
                </c:pt>
                <c:pt idx="42">
                  <c:v>0.84</c:v>
                </c:pt>
                <c:pt idx="43">
                  <c:v>0.86</c:v>
                </c:pt>
                <c:pt idx="44">
                  <c:v>0.88</c:v>
                </c:pt>
                <c:pt idx="45">
                  <c:v>0.9</c:v>
                </c:pt>
                <c:pt idx="46">
                  <c:v>0.92</c:v>
                </c:pt>
                <c:pt idx="47">
                  <c:v>0.94</c:v>
                </c:pt>
                <c:pt idx="48">
                  <c:v>0.960000000000001</c:v>
                </c:pt>
                <c:pt idx="49">
                  <c:v>0.98</c:v>
                </c:pt>
                <c:pt idx="50">
                  <c:v>1</c:v>
                </c:pt>
                <c:pt idx="51">
                  <c:v>1.02</c:v>
                </c:pt>
                <c:pt idx="52">
                  <c:v>1.04</c:v>
                </c:pt>
                <c:pt idx="53">
                  <c:v>1.06</c:v>
                </c:pt>
                <c:pt idx="54">
                  <c:v>1.08</c:v>
                </c:pt>
                <c:pt idx="55">
                  <c:v>1.1</c:v>
                </c:pt>
                <c:pt idx="56">
                  <c:v>1.12</c:v>
                </c:pt>
                <c:pt idx="57">
                  <c:v>1.14</c:v>
                </c:pt>
                <c:pt idx="58">
                  <c:v>1.16</c:v>
                </c:pt>
                <c:pt idx="59">
                  <c:v>1.18</c:v>
                </c:pt>
                <c:pt idx="60">
                  <c:v>1.2</c:v>
                </c:pt>
                <c:pt idx="61">
                  <c:v>1.22</c:v>
                </c:pt>
                <c:pt idx="62">
                  <c:v>1.24</c:v>
                </c:pt>
                <c:pt idx="63">
                  <c:v>1.26</c:v>
                </c:pt>
                <c:pt idx="64">
                  <c:v>1.28</c:v>
                </c:pt>
                <c:pt idx="65">
                  <c:v>1.3</c:v>
                </c:pt>
                <c:pt idx="66">
                  <c:v>1.32</c:v>
                </c:pt>
                <c:pt idx="67">
                  <c:v>1.34</c:v>
                </c:pt>
                <c:pt idx="68">
                  <c:v>1.36</c:v>
                </c:pt>
                <c:pt idx="69">
                  <c:v>1.38</c:v>
                </c:pt>
                <c:pt idx="70">
                  <c:v>1.4</c:v>
                </c:pt>
                <c:pt idx="71">
                  <c:v>1.42</c:v>
                </c:pt>
                <c:pt idx="72">
                  <c:v>1.44</c:v>
                </c:pt>
                <c:pt idx="73">
                  <c:v>1.46</c:v>
                </c:pt>
                <c:pt idx="74">
                  <c:v>1.48</c:v>
                </c:pt>
                <c:pt idx="75">
                  <c:v>1.5</c:v>
                </c:pt>
                <c:pt idx="76">
                  <c:v>1.52</c:v>
                </c:pt>
                <c:pt idx="77">
                  <c:v>1.54</c:v>
                </c:pt>
                <c:pt idx="78">
                  <c:v>1.56</c:v>
                </c:pt>
                <c:pt idx="79">
                  <c:v>1.58</c:v>
                </c:pt>
                <c:pt idx="80">
                  <c:v>1.6</c:v>
                </c:pt>
                <c:pt idx="81">
                  <c:v>1.62</c:v>
                </c:pt>
                <c:pt idx="82">
                  <c:v>1.64</c:v>
                </c:pt>
                <c:pt idx="83">
                  <c:v>1.66</c:v>
                </c:pt>
                <c:pt idx="84">
                  <c:v>1.68</c:v>
                </c:pt>
                <c:pt idx="85">
                  <c:v>1.7</c:v>
                </c:pt>
                <c:pt idx="86">
                  <c:v>1.72</c:v>
                </c:pt>
                <c:pt idx="87">
                  <c:v>1.74</c:v>
                </c:pt>
                <c:pt idx="88">
                  <c:v>1.76</c:v>
                </c:pt>
                <c:pt idx="89">
                  <c:v>1.78</c:v>
                </c:pt>
                <c:pt idx="90">
                  <c:v>1.8</c:v>
                </c:pt>
                <c:pt idx="91">
                  <c:v>1.82</c:v>
                </c:pt>
                <c:pt idx="92">
                  <c:v>1.84</c:v>
                </c:pt>
                <c:pt idx="93">
                  <c:v>1.86</c:v>
                </c:pt>
                <c:pt idx="94">
                  <c:v>1.88</c:v>
                </c:pt>
                <c:pt idx="95">
                  <c:v>1.9</c:v>
                </c:pt>
                <c:pt idx="96">
                  <c:v>1.92</c:v>
                </c:pt>
                <c:pt idx="97">
                  <c:v>1.94</c:v>
                </c:pt>
                <c:pt idx="98">
                  <c:v>1.96</c:v>
                </c:pt>
                <c:pt idx="99">
                  <c:v>1.98</c:v>
                </c:pt>
              </c:numCache>
            </c:numRef>
          </c:xVal>
          <c:yVal>
            <c:numRef>
              <c:f>Sheet1!$D$3:$D$102</c:f>
              <c:numCache>
                <c:formatCode>General</c:formatCode>
                <c:ptCount val="100"/>
                <c:pt idx="0">
                  <c:v>0</c:v>
                </c:pt>
                <c:pt idx="1">
                  <c:v>0.001</c:v>
                </c:pt>
                <c:pt idx="2">
                  <c:v>0.002</c:v>
                </c:pt>
                <c:pt idx="3">
                  <c:v>0.003</c:v>
                </c:pt>
                <c:pt idx="4">
                  <c:v>0.004</c:v>
                </c:pt>
                <c:pt idx="5">
                  <c:v>0.005</c:v>
                </c:pt>
                <c:pt idx="6">
                  <c:v>0.006</c:v>
                </c:pt>
                <c:pt idx="7">
                  <c:v>0.007</c:v>
                </c:pt>
                <c:pt idx="8">
                  <c:v>0.008</c:v>
                </c:pt>
                <c:pt idx="9">
                  <c:v>0.009</c:v>
                </c:pt>
                <c:pt idx="10">
                  <c:v>0.01</c:v>
                </c:pt>
                <c:pt idx="11">
                  <c:v>0.011</c:v>
                </c:pt>
                <c:pt idx="12">
                  <c:v>0.012</c:v>
                </c:pt>
                <c:pt idx="13">
                  <c:v>0.013</c:v>
                </c:pt>
                <c:pt idx="14">
                  <c:v>0.014</c:v>
                </c:pt>
                <c:pt idx="15">
                  <c:v>0.015</c:v>
                </c:pt>
                <c:pt idx="16">
                  <c:v>0.016</c:v>
                </c:pt>
                <c:pt idx="17">
                  <c:v>0.017</c:v>
                </c:pt>
                <c:pt idx="18">
                  <c:v>0.018</c:v>
                </c:pt>
                <c:pt idx="19">
                  <c:v>0.019</c:v>
                </c:pt>
                <c:pt idx="20">
                  <c:v>0.02</c:v>
                </c:pt>
                <c:pt idx="21">
                  <c:v>0.021</c:v>
                </c:pt>
                <c:pt idx="22">
                  <c:v>0.022</c:v>
                </c:pt>
                <c:pt idx="23">
                  <c:v>0.023</c:v>
                </c:pt>
                <c:pt idx="24">
                  <c:v>0.024</c:v>
                </c:pt>
                <c:pt idx="25">
                  <c:v>0.025</c:v>
                </c:pt>
                <c:pt idx="26">
                  <c:v>0.026</c:v>
                </c:pt>
                <c:pt idx="27">
                  <c:v>0.027</c:v>
                </c:pt>
                <c:pt idx="28">
                  <c:v>0.028</c:v>
                </c:pt>
                <c:pt idx="29">
                  <c:v>0.029</c:v>
                </c:pt>
                <c:pt idx="30">
                  <c:v>0.03</c:v>
                </c:pt>
                <c:pt idx="31">
                  <c:v>0.031</c:v>
                </c:pt>
                <c:pt idx="32">
                  <c:v>0.032</c:v>
                </c:pt>
                <c:pt idx="33">
                  <c:v>0.033</c:v>
                </c:pt>
                <c:pt idx="34">
                  <c:v>0.034</c:v>
                </c:pt>
                <c:pt idx="35">
                  <c:v>0.035</c:v>
                </c:pt>
                <c:pt idx="36">
                  <c:v>0.036</c:v>
                </c:pt>
                <c:pt idx="37">
                  <c:v>0.037</c:v>
                </c:pt>
                <c:pt idx="38">
                  <c:v>0.038</c:v>
                </c:pt>
                <c:pt idx="39">
                  <c:v>0.039</c:v>
                </c:pt>
                <c:pt idx="40">
                  <c:v>0.04</c:v>
                </c:pt>
                <c:pt idx="41">
                  <c:v>0.041</c:v>
                </c:pt>
                <c:pt idx="42">
                  <c:v>0.042</c:v>
                </c:pt>
                <c:pt idx="43">
                  <c:v>0.043</c:v>
                </c:pt>
                <c:pt idx="44">
                  <c:v>0.044</c:v>
                </c:pt>
                <c:pt idx="45">
                  <c:v>0.045</c:v>
                </c:pt>
                <c:pt idx="46">
                  <c:v>0.046</c:v>
                </c:pt>
                <c:pt idx="47">
                  <c:v>0.047</c:v>
                </c:pt>
                <c:pt idx="48">
                  <c:v>0.048</c:v>
                </c:pt>
                <c:pt idx="49">
                  <c:v>0.049</c:v>
                </c:pt>
                <c:pt idx="50">
                  <c:v>0.05</c:v>
                </c:pt>
                <c:pt idx="51">
                  <c:v>0.051</c:v>
                </c:pt>
                <c:pt idx="52">
                  <c:v>0.052</c:v>
                </c:pt>
                <c:pt idx="53">
                  <c:v>0.053</c:v>
                </c:pt>
                <c:pt idx="54">
                  <c:v>0.054</c:v>
                </c:pt>
                <c:pt idx="55">
                  <c:v>0.055</c:v>
                </c:pt>
                <c:pt idx="56">
                  <c:v>0.056</c:v>
                </c:pt>
                <c:pt idx="57">
                  <c:v>0.057</c:v>
                </c:pt>
                <c:pt idx="58">
                  <c:v>0.058</c:v>
                </c:pt>
                <c:pt idx="59">
                  <c:v>0.059</c:v>
                </c:pt>
                <c:pt idx="60">
                  <c:v>0.06</c:v>
                </c:pt>
                <c:pt idx="61">
                  <c:v>0.061</c:v>
                </c:pt>
                <c:pt idx="62">
                  <c:v>0.062</c:v>
                </c:pt>
                <c:pt idx="63">
                  <c:v>0.063</c:v>
                </c:pt>
                <c:pt idx="64">
                  <c:v>0.064</c:v>
                </c:pt>
                <c:pt idx="65">
                  <c:v>0.065</c:v>
                </c:pt>
                <c:pt idx="66">
                  <c:v>0.066</c:v>
                </c:pt>
                <c:pt idx="67">
                  <c:v>0.067</c:v>
                </c:pt>
                <c:pt idx="68">
                  <c:v>0.068</c:v>
                </c:pt>
                <c:pt idx="69">
                  <c:v>0.0690000000000001</c:v>
                </c:pt>
                <c:pt idx="70">
                  <c:v>0.07</c:v>
                </c:pt>
                <c:pt idx="71">
                  <c:v>0.0710000000000001</c:v>
                </c:pt>
                <c:pt idx="72">
                  <c:v>0.072</c:v>
                </c:pt>
                <c:pt idx="73">
                  <c:v>0.0730000000000001</c:v>
                </c:pt>
                <c:pt idx="74">
                  <c:v>0.0740000000000001</c:v>
                </c:pt>
                <c:pt idx="75">
                  <c:v>0.0750000000000001</c:v>
                </c:pt>
                <c:pt idx="76">
                  <c:v>0.0760000000000001</c:v>
                </c:pt>
                <c:pt idx="77">
                  <c:v>0.0770000000000001</c:v>
                </c:pt>
                <c:pt idx="78">
                  <c:v>0.0780000000000001</c:v>
                </c:pt>
                <c:pt idx="79">
                  <c:v>0.0790000000000001</c:v>
                </c:pt>
                <c:pt idx="80">
                  <c:v>0.0800000000000001</c:v>
                </c:pt>
                <c:pt idx="81">
                  <c:v>0.0810000000000001</c:v>
                </c:pt>
                <c:pt idx="82">
                  <c:v>0.0820000000000001</c:v>
                </c:pt>
                <c:pt idx="83">
                  <c:v>0.0830000000000001</c:v>
                </c:pt>
                <c:pt idx="84">
                  <c:v>0.0840000000000001</c:v>
                </c:pt>
                <c:pt idx="85">
                  <c:v>0.0850000000000001</c:v>
                </c:pt>
                <c:pt idx="86">
                  <c:v>0.0860000000000001</c:v>
                </c:pt>
                <c:pt idx="87">
                  <c:v>0.0870000000000001</c:v>
                </c:pt>
                <c:pt idx="88">
                  <c:v>0.0880000000000001</c:v>
                </c:pt>
                <c:pt idx="89">
                  <c:v>0.0890000000000001</c:v>
                </c:pt>
                <c:pt idx="90">
                  <c:v>0.0900000000000001</c:v>
                </c:pt>
                <c:pt idx="91">
                  <c:v>0.0910000000000001</c:v>
                </c:pt>
                <c:pt idx="92">
                  <c:v>0.0920000000000001</c:v>
                </c:pt>
                <c:pt idx="93">
                  <c:v>0.0930000000000001</c:v>
                </c:pt>
                <c:pt idx="94">
                  <c:v>0.0940000000000001</c:v>
                </c:pt>
                <c:pt idx="95">
                  <c:v>0.0950000000000001</c:v>
                </c:pt>
                <c:pt idx="96">
                  <c:v>0.0960000000000001</c:v>
                </c:pt>
                <c:pt idx="97">
                  <c:v>0.0970000000000001</c:v>
                </c:pt>
                <c:pt idx="98">
                  <c:v>0.0980000000000001</c:v>
                </c:pt>
                <c:pt idx="99">
                  <c:v>0.0990000000000001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Sheet1!$E$2</c:f>
              <c:strCache>
                <c:ptCount val="1"/>
                <c:pt idx="0">
                  <c:v>s*y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none"/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Sheet1!$B$3:$B$102</c:f>
              <c:numCache>
                <c:formatCode>General</c:formatCode>
                <c:ptCount val="100"/>
                <c:pt idx="0">
                  <c:v>0</c:v>
                </c:pt>
                <c:pt idx="1">
                  <c:v>0.02</c:v>
                </c:pt>
                <c:pt idx="2">
                  <c:v>0.04</c:v>
                </c:pt>
                <c:pt idx="3">
                  <c:v>0.06</c:v>
                </c:pt>
                <c:pt idx="4">
                  <c:v>0.08</c:v>
                </c:pt>
                <c:pt idx="5">
                  <c:v>0.1</c:v>
                </c:pt>
                <c:pt idx="6">
                  <c:v>0.12</c:v>
                </c:pt>
                <c:pt idx="7">
                  <c:v>0.14</c:v>
                </c:pt>
                <c:pt idx="8">
                  <c:v>0.16</c:v>
                </c:pt>
                <c:pt idx="9">
                  <c:v>0.18</c:v>
                </c:pt>
                <c:pt idx="10">
                  <c:v>0.2</c:v>
                </c:pt>
                <c:pt idx="11">
                  <c:v>0.22</c:v>
                </c:pt>
                <c:pt idx="12">
                  <c:v>0.24</c:v>
                </c:pt>
                <c:pt idx="13">
                  <c:v>0.26</c:v>
                </c:pt>
                <c:pt idx="14">
                  <c:v>0.28</c:v>
                </c:pt>
                <c:pt idx="15">
                  <c:v>0.3</c:v>
                </c:pt>
                <c:pt idx="16">
                  <c:v>0.32</c:v>
                </c:pt>
                <c:pt idx="17">
                  <c:v>0.34</c:v>
                </c:pt>
                <c:pt idx="18">
                  <c:v>0.36</c:v>
                </c:pt>
                <c:pt idx="19">
                  <c:v>0.38</c:v>
                </c:pt>
                <c:pt idx="20">
                  <c:v>0.4</c:v>
                </c:pt>
                <c:pt idx="21">
                  <c:v>0.42</c:v>
                </c:pt>
                <c:pt idx="22">
                  <c:v>0.44</c:v>
                </c:pt>
                <c:pt idx="23">
                  <c:v>0.46</c:v>
                </c:pt>
                <c:pt idx="24">
                  <c:v>0.48</c:v>
                </c:pt>
                <c:pt idx="25">
                  <c:v>0.5</c:v>
                </c:pt>
                <c:pt idx="26">
                  <c:v>0.52</c:v>
                </c:pt>
                <c:pt idx="27">
                  <c:v>0.54</c:v>
                </c:pt>
                <c:pt idx="28">
                  <c:v>0.56</c:v>
                </c:pt>
                <c:pt idx="29">
                  <c:v>0.58</c:v>
                </c:pt>
                <c:pt idx="30">
                  <c:v>0.6</c:v>
                </c:pt>
                <c:pt idx="31">
                  <c:v>0.62</c:v>
                </c:pt>
                <c:pt idx="32">
                  <c:v>0.64</c:v>
                </c:pt>
                <c:pt idx="33">
                  <c:v>0.66</c:v>
                </c:pt>
                <c:pt idx="34">
                  <c:v>0.68</c:v>
                </c:pt>
                <c:pt idx="35">
                  <c:v>0.7</c:v>
                </c:pt>
                <c:pt idx="36">
                  <c:v>0.72</c:v>
                </c:pt>
                <c:pt idx="37">
                  <c:v>0.74</c:v>
                </c:pt>
                <c:pt idx="38">
                  <c:v>0.76</c:v>
                </c:pt>
                <c:pt idx="39">
                  <c:v>0.78</c:v>
                </c:pt>
                <c:pt idx="40">
                  <c:v>0.8</c:v>
                </c:pt>
                <c:pt idx="41">
                  <c:v>0.82</c:v>
                </c:pt>
                <c:pt idx="42">
                  <c:v>0.84</c:v>
                </c:pt>
                <c:pt idx="43">
                  <c:v>0.86</c:v>
                </c:pt>
                <c:pt idx="44">
                  <c:v>0.88</c:v>
                </c:pt>
                <c:pt idx="45">
                  <c:v>0.9</c:v>
                </c:pt>
                <c:pt idx="46">
                  <c:v>0.92</c:v>
                </c:pt>
                <c:pt idx="47">
                  <c:v>0.94</c:v>
                </c:pt>
                <c:pt idx="48">
                  <c:v>0.960000000000001</c:v>
                </c:pt>
                <c:pt idx="49">
                  <c:v>0.98</c:v>
                </c:pt>
                <c:pt idx="50">
                  <c:v>1</c:v>
                </c:pt>
                <c:pt idx="51">
                  <c:v>1.02</c:v>
                </c:pt>
                <c:pt idx="52">
                  <c:v>1.04</c:v>
                </c:pt>
                <c:pt idx="53">
                  <c:v>1.06</c:v>
                </c:pt>
                <c:pt idx="54">
                  <c:v>1.08</c:v>
                </c:pt>
                <c:pt idx="55">
                  <c:v>1.1</c:v>
                </c:pt>
                <c:pt idx="56">
                  <c:v>1.12</c:v>
                </c:pt>
                <c:pt idx="57">
                  <c:v>1.14</c:v>
                </c:pt>
                <c:pt idx="58">
                  <c:v>1.16</c:v>
                </c:pt>
                <c:pt idx="59">
                  <c:v>1.18</c:v>
                </c:pt>
                <c:pt idx="60">
                  <c:v>1.2</c:v>
                </c:pt>
                <c:pt idx="61">
                  <c:v>1.22</c:v>
                </c:pt>
                <c:pt idx="62">
                  <c:v>1.24</c:v>
                </c:pt>
                <c:pt idx="63">
                  <c:v>1.26</c:v>
                </c:pt>
                <c:pt idx="64">
                  <c:v>1.28</c:v>
                </c:pt>
                <c:pt idx="65">
                  <c:v>1.3</c:v>
                </c:pt>
                <c:pt idx="66">
                  <c:v>1.32</c:v>
                </c:pt>
                <c:pt idx="67">
                  <c:v>1.34</c:v>
                </c:pt>
                <c:pt idx="68">
                  <c:v>1.36</c:v>
                </c:pt>
                <c:pt idx="69">
                  <c:v>1.38</c:v>
                </c:pt>
                <c:pt idx="70">
                  <c:v>1.4</c:v>
                </c:pt>
                <c:pt idx="71">
                  <c:v>1.42</c:v>
                </c:pt>
                <c:pt idx="72">
                  <c:v>1.44</c:v>
                </c:pt>
                <c:pt idx="73">
                  <c:v>1.46</c:v>
                </c:pt>
                <c:pt idx="74">
                  <c:v>1.48</c:v>
                </c:pt>
                <c:pt idx="75">
                  <c:v>1.5</c:v>
                </c:pt>
                <c:pt idx="76">
                  <c:v>1.52</c:v>
                </c:pt>
                <c:pt idx="77">
                  <c:v>1.54</c:v>
                </c:pt>
                <c:pt idx="78">
                  <c:v>1.56</c:v>
                </c:pt>
                <c:pt idx="79">
                  <c:v>1.58</c:v>
                </c:pt>
                <c:pt idx="80">
                  <c:v>1.6</c:v>
                </c:pt>
                <c:pt idx="81">
                  <c:v>1.62</c:v>
                </c:pt>
                <c:pt idx="82">
                  <c:v>1.64</c:v>
                </c:pt>
                <c:pt idx="83">
                  <c:v>1.66</c:v>
                </c:pt>
                <c:pt idx="84">
                  <c:v>1.68</c:v>
                </c:pt>
                <c:pt idx="85">
                  <c:v>1.7</c:v>
                </c:pt>
                <c:pt idx="86">
                  <c:v>1.72</c:v>
                </c:pt>
                <c:pt idx="87">
                  <c:v>1.74</c:v>
                </c:pt>
                <c:pt idx="88">
                  <c:v>1.76</c:v>
                </c:pt>
                <c:pt idx="89">
                  <c:v>1.78</c:v>
                </c:pt>
                <c:pt idx="90">
                  <c:v>1.8</c:v>
                </c:pt>
                <c:pt idx="91">
                  <c:v>1.82</c:v>
                </c:pt>
                <c:pt idx="92">
                  <c:v>1.84</c:v>
                </c:pt>
                <c:pt idx="93">
                  <c:v>1.86</c:v>
                </c:pt>
                <c:pt idx="94">
                  <c:v>1.88</c:v>
                </c:pt>
                <c:pt idx="95">
                  <c:v>1.9</c:v>
                </c:pt>
                <c:pt idx="96">
                  <c:v>1.92</c:v>
                </c:pt>
                <c:pt idx="97">
                  <c:v>1.94</c:v>
                </c:pt>
                <c:pt idx="98">
                  <c:v>1.96</c:v>
                </c:pt>
                <c:pt idx="99">
                  <c:v>1.98</c:v>
                </c:pt>
              </c:numCache>
            </c:numRef>
          </c:xVal>
          <c:yVal>
            <c:numRef>
              <c:f>Sheet1!$E$3:$E$102</c:f>
              <c:numCache>
                <c:formatCode>General</c:formatCode>
                <c:ptCount val="100"/>
                <c:pt idx="0">
                  <c:v>0</c:v>
                </c:pt>
                <c:pt idx="1">
                  <c:v>0.00707106781186548</c:v>
                </c:pt>
                <c:pt idx="2">
                  <c:v>0.01</c:v>
                </c:pt>
                <c:pt idx="3">
                  <c:v>0.0122474487139159</c:v>
                </c:pt>
                <c:pt idx="4">
                  <c:v>0.014142135623731</c:v>
                </c:pt>
                <c:pt idx="5">
                  <c:v>0.0158113883008419</c:v>
                </c:pt>
                <c:pt idx="6">
                  <c:v>0.0173205080756888</c:v>
                </c:pt>
                <c:pt idx="7">
                  <c:v>0.0187082869338697</c:v>
                </c:pt>
                <c:pt idx="8">
                  <c:v>0.02</c:v>
                </c:pt>
                <c:pt idx="9">
                  <c:v>0.0212132034355964</c:v>
                </c:pt>
                <c:pt idx="10">
                  <c:v>0.0223606797749979</c:v>
                </c:pt>
                <c:pt idx="11">
                  <c:v>0.0234520787991171</c:v>
                </c:pt>
                <c:pt idx="12">
                  <c:v>0.0244948974278318</c:v>
                </c:pt>
                <c:pt idx="13">
                  <c:v>0.0254950975679639</c:v>
                </c:pt>
                <c:pt idx="14">
                  <c:v>0.0264575131106459</c:v>
                </c:pt>
                <c:pt idx="15">
                  <c:v>0.0273861278752583</c:v>
                </c:pt>
                <c:pt idx="16">
                  <c:v>0.0282842712474619</c:v>
                </c:pt>
                <c:pt idx="17">
                  <c:v>0.0291547594742265</c:v>
                </c:pt>
                <c:pt idx="18">
                  <c:v>0.03</c:v>
                </c:pt>
                <c:pt idx="19">
                  <c:v>0.0308220700148449</c:v>
                </c:pt>
                <c:pt idx="20">
                  <c:v>0.0316227766016838</c:v>
                </c:pt>
                <c:pt idx="21">
                  <c:v>0.0324037034920393</c:v>
                </c:pt>
                <c:pt idx="22">
                  <c:v>0.033166247903554</c:v>
                </c:pt>
                <c:pt idx="23">
                  <c:v>0.0339116499156263</c:v>
                </c:pt>
                <c:pt idx="24">
                  <c:v>0.0346410161513776</c:v>
                </c:pt>
                <c:pt idx="25">
                  <c:v>0.0353553390593274</c:v>
                </c:pt>
                <c:pt idx="26">
                  <c:v>0.0360555127546399</c:v>
                </c:pt>
                <c:pt idx="27">
                  <c:v>0.0367423461417477</c:v>
                </c:pt>
                <c:pt idx="28">
                  <c:v>0.0374165738677394</c:v>
                </c:pt>
                <c:pt idx="29">
                  <c:v>0.0380788655293195</c:v>
                </c:pt>
                <c:pt idx="30">
                  <c:v>0.0387298334620742</c:v>
                </c:pt>
                <c:pt idx="31">
                  <c:v>0.0393700393700591</c:v>
                </c:pt>
                <c:pt idx="32">
                  <c:v>0.04</c:v>
                </c:pt>
                <c:pt idx="33">
                  <c:v>0.0406201920231798</c:v>
                </c:pt>
                <c:pt idx="34">
                  <c:v>0.0412310562561766</c:v>
                </c:pt>
                <c:pt idx="35">
                  <c:v>0.0418330013267038</c:v>
                </c:pt>
                <c:pt idx="36">
                  <c:v>0.0424264068711929</c:v>
                </c:pt>
                <c:pt idx="37">
                  <c:v>0.0430116263352131</c:v>
                </c:pt>
                <c:pt idx="38">
                  <c:v>0.0435889894354068</c:v>
                </c:pt>
                <c:pt idx="39">
                  <c:v>0.0441588043316393</c:v>
                </c:pt>
                <c:pt idx="40">
                  <c:v>0.0447213595499958</c:v>
                </c:pt>
                <c:pt idx="41">
                  <c:v>0.0452769256906871</c:v>
                </c:pt>
                <c:pt idx="42">
                  <c:v>0.0458257569495584</c:v>
                </c:pt>
                <c:pt idx="43">
                  <c:v>0.0463680924774785</c:v>
                </c:pt>
                <c:pt idx="44">
                  <c:v>0.0469041575982343</c:v>
                </c:pt>
                <c:pt idx="45">
                  <c:v>0.0474341649025257</c:v>
                </c:pt>
                <c:pt idx="46">
                  <c:v>0.0479583152331272</c:v>
                </c:pt>
                <c:pt idx="47">
                  <c:v>0.0484767985741633</c:v>
                </c:pt>
                <c:pt idx="48">
                  <c:v>0.0489897948556636</c:v>
                </c:pt>
                <c:pt idx="49">
                  <c:v>0.0494974746830583</c:v>
                </c:pt>
                <c:pt idx="50">
                  <c:v>0.05</c:v>
                </c:pt>
                <c:pt idx="51">
                  <c:v>0.0504975246918104</c:v>
                </c:pt>
                <c:pt idx="52">
                  <c:v>0.0509901951359279</c:v>
                </c:pt>
                <c:pt idx="53">
                  <c:v>0.051478150704935</c:v>
                </c:pt>
                <c:pt idx="54">
                  <c:v>0.0519615242270663</c:v>
                </c:pt>
                <c:pt idx="55">
                  <c:v>0.0524404424085076</c:v>
                </c:pt>
                <c:pt idx="56">
                  <c:v>0.0529150262212918</c:v>
                </c:pt>
                <c:pt idx="57">
                  <c:v>0.0533853912601566</c:v>
                </c:pt>
                <c:pt idx="58">
                  <c:v>0.053851648071345</c:v>
                </c:pt>
                <c:pt idx="59">
                  <c:v>0.0543139024560011</c:v>
                </c:pt>
                <c:pt idx="60">
                  <c:v>0.0547722557505166</c:v>
                </c:pt>
                <c:pt idx="61">
                  <c:v>0.0552268050859363</c:v>
                </c:pt>
                <c:pt idx="62">
                  <c:v>0.0556776436283002</c:v>
                </c:pt>
                <c:pt idx="63">
                  <c:v>0.0561248608016091</c:v>
                </c:pt>
                <c:pt idx="64">
                  <c:v>0.0565685424949238</c:v>
                </c:pt>
                <c:pt idx="65">
                  <c:v>0.0570087712549569</c:v>
                </c:pt>
                <c:pt idx="66">
                  <c:v>0.0574456264653803</c:v>
                </c:pt>
                <c:pt idx="67">
                  <c:v>0.0578791845139511</c:v>
                </c:pt>
                <c:pt idx="68">
                  <c:v>0.058309518948453</c:v>
                </c:pt>
                <c:pt idx="69">
                  <c:v>0.0587367006223537</c:v>
                </c:pt>
                <c:pt idx="70">
                  <c:v>0.0591607978309962</c:v>
                </c:pt>
                <c:pt idx="71">
                  <c:v>0.0595818764390649</c:v>
                </c:pt>
                <c:pt idx="72">
                  <c:v>0.06</c:v>
                </c:pt>
                <c:pt idx="73">
                  <c:v>0.0604152298679729</c:v>
                </c:pt>
                <c:pt idx="74">
                  <c:v>0.0608276253029822</c:v>
                </c:pt>
                <c:pt idx="75">
                  <c:v>0.0612372435695795</c:v>
                </c:pt>
                <c:pt idx="76">
                  <c:v>0.0616441400296898</c:v>
                </c:pt>
                <c:pt idx="77">
                  <c:v>0.0620483682299543</c:v>
                </c:pt>
                <c:pt idx="78">
                  <c:v>0.062449979983984</c:v>
                </c:pt>
                <c:pt idx="79">
                  <c:v>0.0628490254498827</c:v>
                </c:pt>
                <c:pt idx="80">
                  <c:v>0.0632455532033676</c:v>
                </c:pt>
                <c:pt idx="81">
                  <c:v>0.0636396103067893</c:v>
                </c:pt>
                <c:pt idx="82">
                  <c:v>0.0640312423743285</c:v>
                </c:pt>
                <c:pt idx="83">
                  <c:v>0.0644204936336257</c:v>
                </c:pt>
                <c:pt idx="84">
                  <c:v>0.0648074069840786</c:v>
                </c:pt>
                <c:pt idx="85">
                  <c:v>0.0651920240520265</c:v>
                </c:pt>
                <c:pt idx="86">
                  <c:v>0.06557438524302</c:v>
                </c:pt>
                <c:pt idx="87">
                  <c:v>0.0659545297913646</c:v>
                </c:pt>
                <c:pt idx="88">
                  <c:v>0.066332495807108</c:v>
                </c:pt>
                <c:pt idx="89">
                  <c:v>0.0667083203206317</c:v>
                </c:pt>
                <c:pt idx="90">
                  <c:v>0.0670820393249937</c:v>
                </c:pt>
                <c:pt idx="91">
                  <c:v>0.0674536878161602</c:v>
                </c:pt>
                <c:pt idx="92">
                  <c:v>0.0678232998312527</c:v>
                </c:pt>
                <c:pt idx="93">
                  <c:v>0.0681909084849293</c:v>
                </c:pt>
                <c:pt idx="94">
                  <c:v>0.0685565460040105</c:v>
                </c:pt>
                <c:pt idx="95">
                  <c:v>0.0689202437604511</c:v>
                </c:pt>
                <c:pt idx="96">
                  <c:v>0.0692820323027551</c:v>
                </c:pt>
                <c:pt idx="97">
                  <c:v>0.0696419413859206</c:v>
                </c:pt>
                <c:pt idx="98">
                  <c:v>0.07</c:v>
                </c:pt>
                <c:pt idx="99">
                  <c:v>0.0703562363973515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Sheet1!$F$2</c:f>
              <c:strCache>
                <c:ptCount val="1"/>
                <c:pt idx="0">
                  <c:v>kdot</c:v>
                </c:pt>
              </c:strCache>
            </c:strRef>
          </c:tx>
          <c:spPr>
            <a:solidFill>
              <a:srgbClr val="579d1c"/>
            </a:solidFill>
            <a:ln w="28800">
              <a:solidFill>
                <a:srgbClr val="579d1c"/>
              </a:solidFill>
              <a:round/>
            </a:ln>
          </c:spPr>
          <c:marker>
            <c:symbol val="none"/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Sheet1!$B$3:$B$102</c:f>
              <c:numCache>
                <c:formatCode>General</c:formatCode>
                <c:ptCount val="100"/>
                <c:pt idx="0">
                  <c:v>0</c:v>
                </c:pt>
                <c:pt idx="1">
                  <c:v>0.02</c:v>
                </c:pt>
                <c:pt idx="2">
                  <c:v>0.04</c:v>
                </c:pt>
                <c:pt idx="3">
                  <c:v>0.06</c:v>
                </c:pt>
                <c:pt idx="4">
                  <c:v>0.08</c:v>
                </c:pt>
                <c:pt idx="5">
                  <c:v>0.1</c:v>
                </c:pt>
                <c:pt idx="6">
                  <c:v>0.12</c:v>
                </c:pt>
                <c:pt idx="7">
                  <c:v>0.14</c:v>
                </c:pt>
                <c:pt idx="8">
                  <c:v>0.16</c:v>
                </c:pt>
                <c:pt idx="9">
                  <c:v>0.18</c:v>
                </c:pt>
                <c:pt idx="10">
                  <c:v>0.2</c:v>
                </c:pt>
                <c:pt idx="11">
                  <c:v>0.22</c:v>
                </c:pt>
                <c:pt idx="12">
                  <c:v>0.24</c:v>
                </c:pt>
                <c:pt idx="13">
                  <c:v>0.26</c:v>
                </c:pt>
                <c:pt idx="14">
                  <c:v>0.28</c:v>
                </c:pt>
                <c:pt idx="15">
                  <c:v>0.3</c:v>
                </c:pt>
                <c:pt idx="16">
                  <c:v>0.32</c:v>
                </c:pt>
                <c:pt idx="17">
                  <c:v>0.34</c:v>
                </c:pt>
                <c:pt idx="18">
                  <c:v>0.36</c:v>
                </c:pt>
                <c:pt idx="19">
                  <c:v>0.38</c:v>
                </c:pt>
                <c:pt idx="20">
                  <c:v>0.4</c:v>
                </c:pt>
                <c:pt idx="21">
                  <c:v>0.42</c:v>
                </c:pt>
                <c:pt idx="22">
                  <c:v>0.44</c:v>
                </c:pt>
                <c:pt idx="23">
                  <c:v>0.46</c:v>
                </c:pt>
                <c:pt idx="24">
                  <c:v>0.48</c:v>
                </c:pt>
                <c:pt idx="25">
                  <c:v>0.5</c:v>
                </c:pt>
                <c:pt idx="26">
                  <c:v>0.52</c:v>
                </c:pt>
                <c:pt idx="27">
                  <c:v>0.54</c:v>
                </c:pt>
                <c:pt idx="28">
                  <c:v>0.56</c:v>
                </c:pt>
                <c:pt idx="29">
                  <c:v>0.58</c:v>
                </c:pt>
                <c:pt idx="30">
                  <c:v>0.6</c:v>
                </c:pt>
                <c:pt idx="31">
                  <c:v>0.62</c:v>
                </c:pt>
                <c:pt idx="32">
                  <c:v>0.64</c:v>
                </c:pt>
                <c:pt idx="33">
                  <c:v>0.66</c:v>
                </c:pt>
                <c:pt idx="34">
                  <c:v>0.68</c:v>
                </c:pt>
                <c:pt idx="35">
                  <c:v>0.7</c:v>
                </c:pt>
                <c:pt idx="36">
                  <c:v>0.72</c:v>
                </c:pt>
                <c:pt idx="37">
                  <c:v>0.74</c:v>
                </c:pt>
                <c:pt idx="38">
                  <c:v>0.76</c:v>
                </c:pt>
                <c:pt idx="39">
                  <c:v>0.78</c:v>
                </c:pt>
                <c:pt idx="40">
                  <c:v>0.8</c:v>
                </c:pt>
                <c:pt idx="41">
                  <c:v>0.82</c:v>
                </c:pt>
                <c:pt idx="42">
                  <c:v>0.84</c:v>
                </c:pt>
                <c:pt idx="43">
                  <c:v>0.86</c:v>
                </c:pt>
                <c:pt idx="44">
                  <c:v>0.88</c:v>
                </c:pt>
                <c:pt idx="45">
                  <c:v>0.9</c:v>
                </c:pt>
                <c:pt idx="46">
                  <c:v>0.92</c:v>
                </c:pt>
                <c:pt idx="47">
                  <c:v>0.94</c:v>
                </c:pt>
                <c:pt idx="48">
                  <c:v>0.960000000000001</c:v>
                </c:pt>
                <c:pt idx="49">
                  <c:v>0.98</c:v>
                </c:pt>
                <c:pt idx="50">
                  <c:v>1</c:v>
                </c:pt>
                <c:pt idx="51">
                  <c:v>1.02</c:v>
                </c:pt>
                <c:pt idx="52">
                  <c:v>1.04</c:v>
                </c:pt>
                <c:pt idx="53">
                  <c:v>1.06</c:v>
                </c:pt>
                <c:pt idx="54">
                  <c:v>1.08</c:v>
                </c:pt>
                <c:pt idx="55">
                  <c:v>1.1</c:v>
                </c:pt>
                <c:pt idx="56">
                  <c:v>1.12</c:v>
                </c:pt>
                <c:pt idx="57">
                  <c:v>1.14</c:v>
                </c:pt>
                <c:pt idx="58">
                  <c:v>1.16</c:v>
                </c:pt>
                <c:pt idx="59">
                  <c:v>1.18</c:v>
                </c:pt>
                <c:pt idx="60">
                  <c:v>1.2</c:v>
                </c:pt>
                <c:pt idx="61">
                  <c:v>1.22</c:v>
                </c:pt>
                <c:pt idx="62">
                  <c:v>1.24</c:v>
                </c:pt>
                <c:pt idx="63">
                  <c:v>1.26</c:v>
                </c:pt>
                <c:pt idx="64">
                  <c:v>1.28</c:v>
                </c:pt>
                <c:pt idx="65">
                  <c:v>1.3</c:v>
                </c:pt>
                <c:pt idx="66">
                  <c:v>1.32</c:v>
                </c:pt>
                <c:pt idx="67">
                  <c:v>1.34</c:v>
                </c:pt>
                <c:pt idx="68">
                  <c:v>1.36</c:v>
                </c:pt>
                <c:pt idx="69">
                  <c:v>1.38</c:v>
                </c:pt>
                <c:pt idx="70">
                  <c:v>1.4</c:v>
                </c:pt>
                <c:pt idx="71">
                  <c:v>1.42</c:v>
                </c:pt>
                <c:pt idx="72">
                  <c:v>1.44</c:v>
                </c:pt>
                <c:pt idx="73">
                  <c:v>1.46</c:v>
                </c:pt>
                <c:pt idx="74">
                  <c:v>1.48</c:v>
                </c:pt>
                <c:pt idx="75">
                  <c:v>1.5</c:v>
                </c:pt>
                <c:pt idx="76">
                  <c:v>1.52</c:v>
                </c:pt>
                <c:pt idx="77">
                  <c:v>1.54</c:v>
                </c:pt>
                <c:pt idx="78">
                  <c:v>1.56</c:v>
                </c:pt>
                <c:pt idx="79">
                  <c:v>1.58</c:v>
                </c:pt>
                <c:pt idx="80">
                  <c:v>1.6</c:v>
                </c:pt>
                <c:pt idx="81">
                  <c:v>1.62</c:v>
                </c:pt>
                <c:pt idx="82">
                  <c:v>1.64</c:v>
                </c:pt>
                <c:pt idx="83">
                  <c:v>1.66</c:v>
                </c:pt>
                <c:pt idx="84">
                  <c:v>1.68</c:v>
                </c:pt>
                <c:pt idx="85">
                  <c:v>1.7</c:v>
                </c:pt>
                <c:pt idx="86">
                  <c:v>1.72</c:v>
                </c:pt>
                <c:pt idx="87">
                  <c:v>1.74</c:v>
                </c:pt>
                <c:pt idx="88">
                  <c:v>1.76</c:v>
                </c:pt>
                <c:pt idx="89">
                  <c:v>1.78</c:v>
                </c:pt>
                <c:pt idx="90">
                  <c:v>1.8</c:v>
                </c:pt>
                <c:pt idx="91">
                  <c:v>1.82</c:v>
                </c:pt>
                <c:pt idx="92">
                  <c:v>1.84</c:v>
                </c:pt>
                <c:pt idx="93">
                  <c:v>1.86</c:v>
                </c:pt>
                <c:pt idx="94">
                  <c:v>1.88</c:v>
                </c:pt>
                <c:pt idx="95">
                  <c:v>1.9</c:v>
                </c:pt>
                <c:pt idx="96">
                  <c:v>1.92</c:v>
                </c:pt>
                <c:pt idx="97">
                  <c:v>1.94</c:v>
                </c:pt>
                <c:pt idx="98">
                  <c:v>1.96</c:v>
                </c:pt>
                <c:pt idx="99">
                  <c:v>1.98</c:v>
                </c:pt>
              </c:numCache>
            </c:numRef>
          </c:xVal>
          <c:yVal>
            <c:numRef>
              <c:f>Sheet1!$F$3:$F$102</c:f>
              <c:numCache>
                <c:formatCode>General</c:formatCode>
                <c:ptCount val="100"/>
                <c:pt idx="0">
                  <c:v>0</c:v>
                </c:pt>
                <c:pt idx="1">
                  <c:v>0.00607106781186548</c:v>
                </c:pt>
                <c:pt idx="2">
                  <c:v>0.008</c:v>
                </c:pt>
                <c:pt idx="3">
                  <c:v>0.00924744871391589</c:v>
                </c:pt>
                <c:pt idx="4">
                  <c:v>0.010142135623731</c:v>
                </c:pt>
                <c:pt idx="5">
                  <c:v>0.0108113883008419</c:v>
                </c:pt>
                <c:pt idx="6">
                  <c:v>0.0113205080756888</c:v>
                </c:pt>
                <c:pt idx="7">
                  <c:v>0.0117082869338697</c:v>
                </c:pt>
                <c:pt idx="8">
                  <c:v>0.012</c:v>
                </c:pt>
                <c:pt idx="9">
                  <c:v>0.0122132034355964</c:v>
                </c:pt>
                <c:pt idx="10">
                  <c:v>0.0123606797749979</c:v>
                </c:pt>
                <c:pt idx="11">
                  <c:v>0.0124520787991172</c:v>
                </c:pt>
                <c:pt idx="12">
                  <c:v>0.0124948974278318</c:v>
                </c:pt>
                <c:pt idx="13">
                  <c:v>0.0124950975679639</c:v>
                </c:pt>
                <c:pt idx="14">
                  <c:v>0.0124575131106459</c:v>
                </c:pt>
                <c:pt idx="15">
                  <c:v>0.0123861278752583</c:v>
                </c:pt>
                <c:pt idx="16">
                  <c:v>0.0122842712474619</c:v>
                </c:pt>
                <c:pt idx="17">
                  <c:v>0.0121547594742265</c:v>
                </c:pt>
                <c:pt idx="18">
                  <c:v>0.012</c:v>
                </c:pt>
                <c:pt idx="19">
                  <c:v>0.0118220700148449</c:v>
                </c:pt>
                <c:pt idx="20">
                  <c:v>0.0116227766016838</c:v>
                </c:pt>
                <c:pt idx="21">
                  <c:v>0.0114037034920393</c:v>
                </c:pt>
                <c:pt idx="22">
                  <c:v>0.011166247903554</c:v>
                </c:pt>
                <c:pt idx="23">
                  <c:v>0.0109116499156263</c:v>
                </c:pt>
                <c:pt idx="24">
                  <c:v>0.0106410161513775</c:v>
                </c:pt>
                <c:pt idx="25">
                  <c:v>0.0103553390593274</c:v>
                </c:pt>
                <c:pt idx="26">
                  <c:v>0.0100555127546399</c:v>
                </c:pt>
                <c:pt idx="27">
                  <c:v>0.00974234614174767</c:v>
                </c:pt>
                <c:pt idx="28">
                  <c:v>0.00941657386773941</c:v>
                </c:pt>
                <c:pt idx="29">
                  <c:v>0.00907886552931954</c:v>
                </c:pt>
                <c:pt idx="30">
                  <c:v>0.00872983346207416</c:v>
                </c:pt>
                <c:pt idx="31">
                  <c:v>0.00837003937005905</c:v>
                </c:pt>
                <c:pt idx="32">
                  <c:v>0.00799999999999999</c:v>
                </c:pt>
                <c:pt idx="33">
                  <c:v>0.0076201920231798</c:v>
                </c:pt>
                <c:pt idx="34">
                  <c:v>0.0072310562561766</c:v>
                </c:pt>
                <c:pt idx="35">
                  <c:v>0.00683300132670377</c:v>
                </c:pt>
                <c:pt idx="36">
                  <c:v>0.00642640687119285</c:v>
                </c:pt>
                <c:pt idx="37">
                  <c:v>0.00601162633521313</c:v>
                </c:pt>
                <c:pt idx="38">
                  <c:v>0.00558898943540673</c:v>
                </c:pt>
                <c:pt idx="39">
                  <c:v>0.00515880433163923</c:v>
                </c:pt>
                <c:pt idx="40">
                  <c:v>0.00472135954999579</c:v>
                </c:pt>
                <c:pt idx="41">
                  <c:v>0.00427692569068707</c:v>
                </c:pt>
                <c:pt idx="42">
                  <c:v>0.00382575694955839</c:v>
                </c:pt>
                <c:pt idx="43">
                  <c:v>0.0033680924774785</c:v>
                </c:pt>
                <c:pt idx="44">
                  <c:v>0.00290415759823429</c:v>
                </c:pt>
                <c:pt idx="45">
                  <c:v>0.00243416490252567</c:v>
                </c:pt>
                <c:pt idx="46">
                  <c:v>0.00195831523312719</c:v>
                </c:pt>
                <c:pt idx="47">
                  <c:v>0.00147679857416328</c:v>
                </c:pt>
                <c:pt idx="48">
                  <c:v>0.000989794855663549</c:v>
                </c:pt>
                <c:pt idx="49">
                  <c:v>0.000497474683058316</c:v>
                </c:pt>
                <c:pt idx="50">
                  <c:v>-6.93889390390723E-018</c:v>
                </c:pt>
                <c:pt idx="51">
                  <c:v>-0.000502475308189622</c:v>
                </c:pt>
                <c:pt idx="52">
                  <c:v>-0.00100980486407216</c:v>
                </c:pt>
                <c:pt idx="53">
                  <c:v>-0.00152184929506501</c:v>
                </c:pt>
                <c:pt idx="54">
                  <c:v>-0.00203847577293369</c:v>
                </c:pt>
                <c:pt idx="55">
                  <c:v>-0.00255955759149244</c:v>
                </c:pt>
                <c:pt idx="56">
                  <c:v>-0.0030849737787082</c:v>
                </c:pt>
                <c:pt idx="57">
                  <c:v>-0.00361460873984346</c:v>
                </c:pt>
                <c:pt idx="58">
                  <c:v>-0.00414835192865498</c:v>
                </c:pt>
                <c:pt idx="59">
                  <c:v>-0.00468609754399894</c:v>
                </c:pt>
                <c:pt idx="60">
                  <c:v>-0.0052277442494834</c:v>
                </c:pt>
                <c:pt idx="61">
                  <c:v>-0.00577319491406372</c:v>
                </c:pt>
                <c:pt idx="62">
                  <c:v>-0.0063223563716998</c:v>
                </c:pt>
                <c:pt idx="63">
                  <c:v>-0.0068751391983909</c:v>
                </c:pt>
                <c:pt idx="64">
                  <c:v>-0.00743145750507623</c:v>
                </c:pt>
                <c:pt idx="65">
                  <c:v>-0.00799122874504313</c:v>
                </c:pt>
                <c:pt idx="66">
                  <c:v>-0.00855437353461973</c:v>
                </c:pt>
                <c:pt idx="67">
                  <c:v>-0.0091208154860489</c:v>
                </c:pt>
                <c:pt idx="68">
                  <c:v>-0.00969048105154702</c:v>
                </c:pt>
                <c:pt idx="69">
                  <c:v>-0.0102632993776464</c:v>
                </c:pt>
                <c:pt idx="70">
                  <c:v>-0.0108392021690039</c:v>
                </c:pt>
                <c:pt idx="71">
                  <c:v>-0.0114181235609351</c:v>
                </c:pt>
                <c:pt idx="72">
                  <c:v>-0.012</c:v>
                </c:pt>
                <c:pt idx="73">
                  <c:v>-0.0125847701320272</c:v>
                </c:pt>
                <c:pt idx="74">
                  <c:v>-0.0131723746970178</c:v>
                </c:pt>
                <c:pt idx="75">
                  <c:v>-0.0137627564304206</c:v>
                </c:pt>
                <c:pt idx="76">
                  <c:v>-0.0143558599703103</c:v>
                </c:pt>
                <c:pt idx="77">
                  <c:v>-0.0149516317700458</c:v>
                </c:pt>
                <c:pt idx="78">
                  <c:v>-0.015550020016016</c:v>
                </c:pt>
                <c:pt idx="79">
                  <c:v>-0.0161509745501174</c:v>
                </c:pt>
                <c:pt idx="80">
                  <c:v>-0.0167544467966324</c:v>
                </c:pt>
                <c:pt idx="81">
                  <c:v>-0.0173603896932108</c:v>
                </c:pt>
                <c:pt idx="82">
                  <c:v>-0.0179687576256715</c:v>
                </c:pt>
                <c:pt idx="83">
                  <c:v>-0.0185795063663744</c:v>
                </c:pt>
                <c:pt idx="84">
                  <c:v>-0.0191925930159214</c:v>
                </c:pt>
                <c:pt idx="85">
                  <c:v>-0.0198079759479736</c:v>
                </c:pt>
                <c:pt idx="86">
                  <c:v>-0.02042561475698</c:v>
                </c:pt>
                <c:pt idx="87">
                  <c:v>-0.0210454702086355</c:v>
                </c:pt>
                <c:pt idx="88">
                  <c:v>-0.021667504192892</c:v>
                </c:pt>
                <c:pt idx="89">
                  <c:v>-0.0222916796793684</c:v>
                </c:pt>
                <c:pt idx="90">
                  <c:v>-0.0229179606750063</c:v>
                </c:pt>
                <c:pt idx="91">
                  <c:v>-0.0235463121838398</c:v>
                </c:pt>
                <c:pt idx="92">
                  <c:v>-0.0241767001687474</c:v>
                </c:pt>
                <c:pt idx="93">
                  <c:v>-0.0248090915150708</c:v>
                </c:pt>
                <c:pt idx="94">
                  <c:v>-0.0254434539959896</c:v>
                </c:pt>
                <c:pt idx="95">
                  <c:v>-0.0260797562395489</c:v>
                </c:pt>
                <c:pt idx="96">
                  <c:v>-0.0267179676972449</c:v>
                </c:pt>
                <c:pt idx="97">
                  <c:v>-0.0273580586140794</c:v>
                </c:pt>
                <c:pt idx="98">
                  <c:v>-0.028</c:v>
                </c:pt>
                <c:pt idx="99">
                  <c:v>-0.0286437636026486</c:v>
                </c:pt>
              </c:numCache>
            </c:numRef>
          </c:yVal>
          <c:smooth val="0"/>
        </c:ser>
        <c:axId val="84640365"/>
        <c:axId val="39704525"/>
      </c:scatterChart>
      <c:valAx>
        <c:axId val="8464036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39704525"/>
        <c:crosses val="autoZero"/>
        <c:crossBetween val="midCat"/>
      </c:valAx>
      <c:valAx>
        <c:axId val="3970452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84640365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span"/>
  </c:chart>
  <c:spPr>
    <a:solidFill>
      <a:srgbClr val="ffffff"/>
    </a:solidFill>
    <a:ln>
      <a:noFill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ayout>
        <c:manualLayout>
          <c:layoutTarget val="inner"/>
          <c:xMode val="edge"/>
          <c:yMode val="edge"/>
          <c:x val="0.0287334503867508"/>
          <c:y val="0.0492729017494648"/>
          <c:w val="0.905376548189627"/>
          <c:h val="0.897689525356167"/>
        </c:manualLayout>
      </c:layout>
      <c:scatterChart>
        <c:scatterStyle val="line"/>
        <c:varyColors val="0"/>
        <c:ser>
          <c:idx val="0"/>
          <c:order val="0"/>
          <c:tx>
            <c:strRef>
              <c:f>Sheet1!$I$2</c:f>
              <c:strCache>
                <c:ptCount val="1"/>
                <c:pt idx="0">
                  <c:v>y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Sheet1!$H$3:$H$102</c:f>
              <c:numCache>
                <c:formatCode>General</c:formatCode>
                <c:ptCount val="100"/>
                <c:pt idx="0">
                  <c:v>0</c:v>
                </c:pt>
                <c:pt idx="1">
                  <c:v>0.02</c:v>
                </c:pt>
                <c:pt idx="2">
                  <c:v>0.04</c:v>
                </c:pt>
                <c:pt idx="3">
                  <c:v>0.06</c:v>
                </c:pt>
                <c:pt idx="4">
                  <c:v>0.08</c:v>
                </c:pt>
                <c:pt idx="5">
                  <c:v>0.1</c:v>
                </c:pt>
                <c:pt idx="6">
                  <c:v>0.12</c:v>
                </c:pt>
                <c:pt idx="7">
                  <c:v>0.14</c:v>
                </c:pt>
                <c:pt idx="8">
                  <c:v>0.16</c:v>
                </c:pt>
                <c:pt idx="9">
                  <c:v>0.18</c:v>
                </c:pt>
                <c:pt idx="10">
                  <c:v>0.2</c:v>
                </c:pt>
                <c:pt idx="11">
                  <c:v>0.22</c:v>
                </c:pt>
                <c:pt idx="12">
                  <c:v>0.24</c:v>
                </c:pt>
                <c:pt idx="13">
                  <c:v>0.26</c:v>
                </c:pt>
                <c:pt idx="14">
                  <c:v>0.28</c:v>
                </c:pt>
                <c:pt idx="15">
                  <c:v>0.3</c:v>
                </c:pt>
                <c:pt idx="16">
                  <c:v>0.32</c:v>
                </c:pt>
                <c:pt idx="17">
                  <c:v>0.34</c:v>
                </c:pt>
                <c:pt idx="18">
                  <c:v>0.36</c:v>
                </c:pt>
                <c:pt idx="19">
                  <c:v>0.38</c:v>
                </c:pt>
                <c:pt idx="20">
                  <c:v>0.4</c:v>
                </c:pt>
                <c:pt idx="21">
                  <c:v>0.42</c:v>
                </c:pt>
                <c:pt idx="22">
                  <c:v>0.44</c:v>
                </c:pt>
                <c:pt idx="23">
                  <c:v>0.46</c:v>
                </c:pt>
                <c:pt idx="24">
                  <c:v>0.48</c:v>
                </c:pt>
                <c:pt idx="25">
                  <c:v>0.5</c:v>
                </c:pt>
                <c:pt idx="26">
                  <c:v>0.52</c:v>
                </c:pt>
                <c:pt idx="27">
                  <c:v>0.54</c:v>
                </c:pt>
                <c:pt idx="28">
                  <c:v>0.56</c:v>
                </c:pt>
                <c:pt idx="29">
                  <c:v>0.58</c:v>
                </c:pt>
                <c:pt idx="30">
                  <c:v>0.6</c:v>
                </c:pt>
                <c:pt idx="31">
                  <c:v>0.62</c:v>
                </c:pt>
                <c:pt idx="32">
                  <c:v>0.64</c:v>
                </c:pt>
                <c:pt idx="33">
                  <c:v>0.66</c:v>
                </c:pt>
                <c:pt idx="34">
                  <c:v>0.68</c:v>
                </c:pt>
                <c:pt idx="35">
                  <c:v>0.7</c:v>
                </c:pt>
                <c:pt idx="36">
                  <c:v>0.72</c:v>
                </c:pt>
                <c:pt idx="37">
                  <c:v>0.74</c:v>
                </c:pt>
                <c:pt idx="38">
                  <c:v>0.76</c:v>
                </c:pt>
                <c:pt idx="39">
                  <c:v>0.78</c:v>
                </c:pt>
                <c:pt idx="40">
                  <c:v>0.8</c:v>
                </c:pt>
                <c:pt idx="41">
                  <c:v>0.82</c:v>
                </c:pt>
                <c:pt idx="42">
                  <c:v>0.84</c:v>
                </c:pt>
                <c:pt idx="43">
                  <c:v>0.86</c:v>
                </c:pt>
                <c:pt idx="44">
                  <c:v>0.88</c:v>
                </c:pt>
                <c:pt idx="45">
                  <c:v>0.9</c:v>
                </c:pt>
                <c:pt idx="46">
                  <c:v>0.92</c:v>
                </c:pt>
                <c:pt idx="47">
                  <c:v>0.94</c:v>
                </c:pt>
                <c:pt idx="48">
                  <c:v>0.960000000000001</c:v>
                </c:pt>
                <c:pt idx="49">
                  <c:v>0.98</c:v>
                </c:pt>
                <c:pt idx="50">
                  <c:v>1</c:v>
                </c:pt>
                <c:pt idx="51">
                  <c:v>1.02</c:v>
                </c:pt>
                <c:pt idx="52">
                  <c:v>1.04</c:v>
                </c:pt>
                <c:pt idx="53">
                  <c:v>1.06</c:v>
                </c:pt>
                <c:pt idx="54">
                  <c:v>1.08</c:v>
                </c:pt>
                <c:pt idx="55">
                  <c:v>1.1</c:v>
                </c:pt>
                <c:pt idx="56">
                  <c:v>1.12</c:v>
                </c:pt>
                <c:pt idx="57">
                  <c:v>1.14</c:v>
                </c:pt>
                <c:pt idx="58">
                  <c:v>1.16</c:v>
                </c:pt>
                <c:pt idx="59">
                  <c:v>1.18</c:v>
                </c:pt>
                <c:pt idx="60">
                  <c:v>1.2</c:v>
                </c:pt>
                <c:pt idx="61">
                  <c:v>1.22</c:v>
                </c:pt>
                <c:pt idx="62">
                  <c:v>1.24</c:v>
                </c:pt>
                <c:pt idx="63">
                  <c:v>1.26</c:v>
                </c:pt>
                <c:pt idx="64">
                  <c:v>1.28</c:v>
                </c:pt>
                <c:pt idx="65">
                  <c:v>1.3</c:v>
                </c:pt>
                <c:pt idx="66">
                  <c:v>1.32</c:v>
                </c:pt>
                <c:pt idx="67">
                  <c:v>1.34</c:v>
                </c:pt>
                <c:pt idx="68">
                  <c:v>1.36</c:v>
                </c:pt>
                <c:pt idx="69">
                  <c:v>1.38</c:v>
                </c:pt>
                <c:pt idx="70">
                  <c:v>1.4</c:v>
                </c:pt>
                <c:pt idx="71">
                  <c:v>1.42</c:v>
                </c:pt>
                <c:pt idx="72">
                  <c:v>1.44</c:v>
                </c:pt>
                <c:pt idx="73">
                  <c:v>1.46</c:v>
                </c:pt>
                <c:pt idx="74">
                  <c:v>1.48</c:v>
                </c:pt>
                <c:pt idx="75">
                  <c:v>1.5</c:v>
                </c:pt>
                <c:pt idx="76">
                  <c:v>1.52</c:v>
                </c:pt>
                <c:pt idx="77">
                  <c:v>1.54</c:v>
                </c:pt>
                <c:pt idx="78">
                  <c:v>1.56</c:v>
                </c:pt>
                <c:pt idx="79">
                  <c:v>1.58</c:v>
                </c:pt>
                <c:pt idx="80">
                  <c:v>1.6</c:v>
                </c:pt>
                <c:pt idx="81">
                  <c:v>1.62</c:v>
                </c:pt>
                <c:pt idx="82">
                  <c:v>1.64</c:v>
                </c:pt>
                <c:pt idx="83">
                  <c:v>1.66</c:v>
                </c:pt>
                <c:pt idx="84">
                  <c:v>1.68</c:v>
                </c:pt>
                <c:pt idx="85">
                  <c:v>1.7</c:v>
                </c:pt>
                <c:pt idx="86">
                  <c:v>1.72</c:v>
                </c:pt>
                <c:pt idx="87">
                  <c:v>1.74</c:v>
                </c:pt>
                <c:pt idx="88">
                  <c:v>1.76</c:v>
                </c:pt>
                <c:pt idx="89">
                  <c:v>1.78</c:v>
                </c:pt>
                <c:pt idx="90">
                  <c:v>1.8</c:v>
                </c:pt>
                <c:pt idx="91">
                  <c:v>1.82</c:v>
                </c:pt>
                <c:pt idx="92">
                  <c:v>1.84</c:v>
                </c:pt>
                <c:pt idx="93">
                  <c:v>1.86</c:v>
                </c:pt>
                <c:pt idx="94">
                  <c:v>1.88</c:v>
                </c:pt>
                <c:pt idx="95">
                  <c:v>1.9</c:v>
                </c:pt>
                <c:pt idx="96">
                  <c:v>1.92</c:v>
                </c:pt>
                <c:pt idx="97">
                  <c:v>1.94</c:v>
                </c:pt>
                <c:pt idx="98">
                  <c:v>1.96</c:v>
                </c:pt>
                <c:pt idx="99">
                  <c:v>1.98</c:v>
                </c:pt>
              </c:numCache>
            </c:numRef>
          </c:xVal>
          <c:yVal>
            <c:numRef>
              <c:f>Sheet1!$I$3:$I$102</c:f>
              <c:numCache>
                <c:formatCode>General</c:formatCode>
                <c:ptCount val="100"/>
                <c:pt idx="0">
                  <c:v>0</c:v>
                </c:pt>
                <c:pt idx="1">
                  <c:v>0.014142135623731</c:v>
                </c:pt>
                <c:pt idx="2">
                  <c:v>0.02</c:v>
                </c:pt>
                <c:pt idx="3">
                  <c:v>0.0244948974278318</c:v>
                </c:pt>
                <c:pt idx="4">
                  <c:v>0.0282842712474619</c:v>
                </c:pt>
                <c:pt idx="5">
                  <c:v>0.0316227766016838</c:v>
                </c:pt>
                <c:pt idx="6">
                  <c:v>0.0346410161513775</c:v>
                </c:pt>
                <c:pt idx="7">
                  <c:v>0.0374165738677394</c:v>
                </c:pt>
                <c:pt idx="8">
                  <c:v>0.04</c:v>
                </c:pt>
                <c:pt idx="9">
                  <c:v>0.0424264068711929</c:v>
                </c:pt>
                <c:pt idx="10">
                  <c:v>0.0447213595499958</c:v>
                </c:pt>
                <c:pt idx="11">
                  <c:v>0.0469041575982343</c:v>
                </c:pt>
                <c:pt idx="12">
                  <c:v>0.0489897948556636</c:v>
                </c:pt>
                <c:pt idx="13">
                  <c:v>0.0509901951359278</c:v>
                </c:pt>
                <c:pt idx="14">
                  <c:v>0.0529150262212918</c:v>
                </c:pt>
                <c:pt idx="15">
                  <c:v>0.0547722557505166</c:v>
                </c:pt>
                <c:pt idx="16">
                  <c:v>0.0565685424949238</c:v>
                </c:pt>
                <c:pt idx="17">
                  <c:v>0.058309518948453</c:v>
                </c:pt>
                <c:pt idx="18">
                  <c:v>0.06</c:v>
                </c:pt>
                <c:pt idx="19">
                  <c:v>0.0616441400296898</c:v>
                </c:pt>
                <c:pt idx="20">
                  <c:v>0.0632455532033676</c:v>
                </c:pt>
                <c:pt idx="21">
                  <c:v>0.0648074069840786</c:v>
                </c:pt>
                <c:pt idx="22">
                  <c:v>0.066332495807108</c:v>
                </c:pt>
                <c:pt idx="23">
                  <c:v>0.0678232998312527</c:v>
                </c:pt>
                <c:pt idx="24">
                  <c:v>0.0692820323027551</c:v>
                </c:pt>
                <c:pt idx="25">
                  <c:v>0.0707106781186548</c:v>
                </c:pt>
                <c:pt idx="26">
                  <c:v>0.0721110255092798</c:v>
                </c:pt>
                <c:pt idx="27">
                  <c:v>0.0734846922834954</c:v>
                </c:pt>
                <c:pt idx="28">
                  <c:v>0.0748331477354788</c:v>
                </c:pt>
                <c:pt idx="29">
                  <c:v>0.0761577310586391</c:v>
                </c:pt>
                <c:pt idx="30">
                  <c:v>0.0774596669241484</c:v>
                </c:pt>
                <c:pt idx="31">
                  <c:v>0.0787400787401181</c:v>
                </c:pt>
                <c:pt idx="32">
                  <c:v>0.08</c:v>
                </c:pt>
                <c:pt idx="33">
                  <c:v>0.0812403840463596</c:v>
                </c:pt>
                <c:pt idx="34">
                  <c:v>0.0824621125123532</c:v>
                </c:pt>
                <c:pt idx="35">
                  <c:v>0.0836660026534076</c:v>
                </c:pt>
                <c:pt idx="36">
                  <c:v>0.0848528137423857</c:v>
                </c:pt>
                <c:pt idx="37">
                  <c:v>0.0860232526704263</c:v>
                </c:pt>
                <c:pt idx="38">
                  <c:v>0.0871779788708135</c:v>
                </c:pt>
                <c:pt idx="39">
                  <c:v>0.0883176086632785</c:v>
                </c:pt>
                <c:pt idx="40">
                  <c:v>0.0894427190999916</c:v>
                </c:pt>
                <c:pt idx="41">
                  <c:v>0.0905538513813742</c:v>
                </c:pt>
                <c:pt idx="42">
                  <c:v>0.0916515138991168</c:v>
                </c:pt>
                <c:pt idx="43">
                  <c:v>0.0927361849549571</c:v>
                </c:pt>
                <c:pt idx="44">
                  <c:v>0.0938083151964686</c:v>
                </c:pt>
                <c:pt idx="45">
                  <c:v>0.0948683298050514</c:v>
                </c:pt>
                <c:pt idx="46">
                  <c:v>0.0959166304662544</c:v>
                </c:pt>
                <c:pt idx="47">
                  <c:v>0.0969535971483266</c:v>
                </c:pt>
                <c:pt idx="48">
                  <c:v>0.0979795897113272</c:v>
                </c:pt>
                <c:pt idx="49">
                  <c:v>0.0989949493661167</c:v>
                </c:pt>
                <c:pt idx="50">
                  <c:v>0.1</c:v>
                </c:pt>
                <c:pt idx="51">
                  <c:v>0.100995049383621</c:v>
                </c:pt>
                <c:pt idx="52">
                  <c:v>0.101980390271856</c:v>
                </c:pt>
                <c:pt idx="53">
                  <c:v>0.10295630140987</c:v>
                </c:pt>
                <c:pt idx="54">
                  <c:v>0.103923048454133</c:v>
                </c:pt>
                <c:pt idx="55">
                  <c:v>0.104880884817015</c:v>
                </c:pt>
                <c:pt idx="56">
                  <c:v>0.105830052442584</c:v>
                </c:pt>
                <c:pt idx="57">
                  <c:v>0.106770782520313</c:v>
                </c:pt>
                <c:pt idx="58">
                  <c:v>0.10770329614269</c:v>
                </c:pt>
                <c:pt idx="59">
                  <c:v>0.108627804912002</c:v>
                </c:pt>
                <c:pt idx="60">
                  <c:v>0.109544511501033</c:v>
                </c:pt>
                <c:pt idx="61">
                  <c:v>0.110453610171873</c:v>
                </c:pt>
                <c:pt idx="62">
                  <c:v>0.1113552872566</c:v>
                </c:pt>
                <c:pt idx="63">
                  <c:v>0.112249721603218</c:v>
                </c:pt>
                <c:pt idx="64">
                  <c:v>0.113137084989848</c:v>
                </c:pt>
                <c:pt idx="65">
                  <c:v>0.114017542509914</c:v>
                </c:pt>
                <c:pt idx="66">
                  <c:v>0.114891252930761</c:v>
                </c:pt>
                <c:pt idx="67">
                  <c:v>0.115758369027902</c:v>
                </c:pt>
                <c:pt idx="68">
                  <c:v>0.116619037896906</c:v>
                </c:pt>
                <c:pt idx="69">
                  <c:v>0.117473401244707</c:v>
                </c:pt>
                <c:pt idx="70">
                  <c:v>0.118321595661992</c:v>
                </c:pt>
                <c:pt idx="71">
                  <c:v>0.11916375287813</c:v>
                </c:pt>
                <c:pt idx="72">
                  <c:v>0.12</c:v>
                </c:pt>
                <c:pt idx="73">
                  <c:v>0.120830459735946</c:v>
                </c:pt>
                <c:pt idx="74">
                  <c:v>0.121655250605964</c:v>
                </c:pt>
                <c:pt idx="75">
                  <c:v>0.122474487139159</c:v>
                </c:pt>
                <c:pt idx="76">
                  <c:v>0.12328828005938</c:v>
                </c:pt>
                <c:pt idx="77">
                  <c:v>0.124096736459909</c:v>
                </c:pt>
                <c:pt idx="78">
                  <c:v>0.124899959967968</c:v>
                </c:pt>
                <c:pt idx="79">
                  <c:v>0.125698050899765</c:v>
                </c:pt>
                <c:pt idx="80">
                  <c:v>0.126491106406735</c:v>
                </c:pt>
                <c:pt idx="81">
                  <c:v>0.127279220613579</c:v>
                </c:pt>
                <c:pt idx="82">
                  <c:v>0.128062484748657</c:v>
                </c:pt>
                <c:pt idx="83">
                  <c:v>0.128840987267251</c:v>
                </c:pt>
                <c:pt idx="84">
                  <c:v>0.129614813968157</c:v>
                </c:pt>
                <c:pt idx="85">
                  <c:v>0.130384048104053</c:v>
                </c:pt>
                <c:pt idx="86">
                  <c:v>0.13114877048604</c:v>
                </c:pt>
                <c:pt idx="87">
                  <c:v>0.131909059582729</c:v>
                </c:pt>
                <c:pt idx="88">
                  <c:v>0.132664991614216</c:v>
                </c:pt>
                <c:pt idx="89">
                  <c:v>0.133416640641263</c:v>
                </c:pt>
                <c:pt idx="90">
                  <c:v>0.134164078649987</c:v>
                </c:pt>
                <c:pt idx="91">
                  <c:v>0.13490737563232</c:v>
                </c:pt>
                <c:pt idx="92">
                  <c:v>0.135646599662505</c:v>
                </c:pt>
                <c:pt idx="93">
                  <c:v>0.136381816969859</c:v>
                </c:pt>
                <c:pt idx="94">
                  <c:v>0.137113092008021</c:v>
                </c:pt>
                <c:pt idx="95">
                  <c:v>0.137840487520902</c:v>
                </c:pt>
                <c:pt idx="96">
                  <c:v>0.13856406460551</c:v>
                </c:pt>
                <c:pt idx="97">
                  <c:v>0.139283882771841</c:v>
                </c:pt>
                <c:pt idx="98">
                  <c:v>0.14</c:v>
                </c:pt>
                <c:pt idx="99">
                  <c:v>0.140712472794703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Sheet1!$J$2</c:f>
              <c:strCache>
                <c:ptCount val="1"/>
                <c:pt idx="0">
                  <c:v>(n+g+delta)k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none"/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Sheet1!$H$3:$H$102</c:f>
              <c:numCache>
                <c:formatCode>General</c:formatCode>
                <c:ptCount val="100"/>
                <c:pt idx="0">
                  <c:v>0</c:v>
                </c:pt>
                <c:pt idx="1">
                  <c:v>0.02</c:v>
                </c:pt>
                <c:pt idx="2">
                  <c:v>0.04</c:v>
                </c:pt>
                <c:pt idx="3">
                  <c:v>0.06</c:v>
                </c:pt>
                <c:pt idx="4">
                  <c:v>0.08</c:v>
                </c:pt>
                <c:pt idx="5">
                  <c:v>0.1</c:v>
                </c:pt>
                <c:pt idx="6">
                  <c:v>0.12</c:v>
                </c:pt>
                <c:pt idx="7">
                  <c:v>0.14</c:v>
                </c:pt>
                <c:pt idx="8">
                  <c:v>0.16</c:v>
                </c:pt>
                <c:pt idx="9">
                  <c:v>0.18</c:v>
                </c:pt>
                <c:pt idx="10">
                  <c:v>0.2</c:v>
                </c:pt>
                <c:pt idx="11">
                  <c:v>0.22</c:v>
                </c:pt>
                <c:pt idx="12">
                  <c:v>0.24</c:v>
                </c:pt>
                <c:pt idx="13">
                  <c:v>0.26</c:v>
                </c:pt>
                <c:pt idx="14">
                  <c:v>0.28</c:v>
                </c:pt>
                <c:pt idx="15">
                  <c:v>0.3</c:v>
                </c:pt>
                <c:pt idx="16">
                  <c:v>0.32</c:v>
                </c:pt>
                <c:pt idx="17">
                  <c:v>0.34</c:v>
                </c:pt>
                <c:pt idx="18">
                  <c:v>0.36</c:v>
                </c:pt>
                <c:pt idx="19">
                  <c:v>0.38</c:v>
                </c:pt>
                <c:pt idx="20">
                  <c:v>0.4</c:v>
                </c:pt>
                <c:pt idx="21">
                  <c:v>0.42</c:v>
                </c:pt>
                <c:pt idx="22">
                  <c:v>0.44</c:v>
                </c:pt>
                <c:pt idx="23">
                  <c:v>0.46</c:v>
                </c:pt>
                <c:pt idx="24">
                  <c:v>0.48</c:v>
                </c:pt>
                <c:pt idx="25">
                  <c:v>0.5</c:v>
                </c:pt>
                <c:pt idx="26">
                  <c:v>0.52</c:v>
                </c:pt>
                <c:pt idx="27">
                  <c:v>0.54</c:v>
                </c:pt>
                <c:pt idx="28">
                  <c:v>0.56</c:v>
                </c:pt>
                <c:pt idx="29">
                  <c:v>0.58</c:v>
                </c:pt>
                <c:pt idx="30">
                  <c:v>0.6</c:v>
                </c:pt>
                <c:pt idx="31">
                  <c:v>0.62</c:v>
                </c:pt>
                <c:pt idx="32">
                  <c:v>0.64</c:v>
                </c:pt>
                <c:pt idx="33">
                  <c:v>0.66</c:v>
                </c:pt>
                <c:pt idx="34">
                  <c:v>0.68</c:v>
                </c:pt>
                <c:pt idx="35">
                  <c:v>0.7</c:v>
                </c:pt>
                <c:pt idx="36">
                  <c:v>0.72</c:v>
                </c:pt>
                <c:pt idx="37">
                  <c:v>0.74</c:v>
                </c:pt>
                <c:pt idx="38">
                  <c:v>0.76</c:v>
                </c:pt>
                <c:pt idx="39">
                  <c:v>0.78</c:v>
                </c:pt>
                <c:pt idx="40">
                  <c:v>0.8</c:v>
                </c:pt>
                <c:pt idx="41">
                  <c:v>0.82</c:v>
                </c:pt>
                <c:pt idx="42">
                  <c:v>0.84</c:v>
                </c:pt>
                <c:pt idx="43">
                  <c:v>0.86</c:v>
                </c:pt>
                <c:pt idx="44">
                  <c:v>0.88</c:v>
                </c:pt>
                <c:pt idx="45">
                  <c:v>0.9</c:v>
                </c:pt>
                <c:pt idx="46">
                  <c:v>0.92</c:v>
                </c:pt>
                <c:pt idx="47">
                  <c:v>0.94</c:v>
                </c:pt>
                <c:pt idx="48">
                  <c:v>0.960000000000001</c:v>
                </c:pt>
                <c:pt idx="49">
                  <c:v>0.98</c:v>
                </c:pt>
                <c:pt idx="50">
                  <c:v>1</c:v>
                </c:pt>
                <c:pt idx="51">
                  <c:v>1.02</c:v>
                </c:pt>
                <c:pt idx="52">
                  <c:v>1.04</c:v>
                </c:pt>
                <c:pt idx="53">
                  <c:v>1.06</c:v>
                </c:pt>
                <c:pt idx="54">
                  <c:v>1.08</c:v>
                </c:pt>
                <c:pt idx="55">
                  <c:v>1.1</c:v>
                </c:pt>
                <c:pt idx="56">
                  <c:v>1.12</c:v>
                </c:pt>
                <c:pt idx="57">
                  <c:v>1.14</c:v>
                </c:pt>
                <c:pt idx="58">
                  <c:v>1.16</c:v>
                </c:pt>
                <c:pt idx="59">
                  <c:v>1.18</c:v>
                </c:pt>
                <c:pt idx="60">
                  <c:v>1.2</c:v>
                </c:pt>
                <c:pt idx="61">
                  <c:v>1.22</c:v>
                </c:pt>
                <c:pt idx="62">
                  <c:v>1.24</c:v>
                </c:pt>
                <c:pt idx="63">
                  <c:v>1.26</c:v>
                </c:pt>
                <c:pt idx="64">
                  <c:v>1.28</c:v>
                </c:pt>
                <c:pt idx="65">
                  <c:v>1.3</c:v>
                </c:pt>
                <c:pt idx="66">
                  <c:v>1.32</c:v>
                </c:pt>
                <c:pt idx="67">
                  <c:v>1.34</c:v>
                </c:pt>
                <c:pt idx="68">
                  <c:v>1.36</c:v>
                </c:pt>
                <c:pt idx="69">
                  <c:v>1.38</c:v>
                </c:pt>
                <c:pt idx="70">
                  <c:v>1.4</c:v>
                </c:pt>
                <c:pt idx="71">
                  <c:v>1.42</c:v>
                </c:pt>
                <c:pt idx="72">
                  <c:v>1.44</c:v>
                </c:pt>
                <c:pt idx="73">
                  <c:v>1.46</c:v>
                </c:pt>
                <c:pt idx="74">
                  <c:v>1.48</c:v>
                </c:pt>
                <c:pt idx="75">
                  <c:v>1.5</c:v>
                </c:pt>
                <c:pt idx="76">
                  <c:v>1.52</c:v>
                </c:pt>
                <c:pt idx="77">
                  <c:v>1.54</c:v>
                </c:pt>
                <c:pt idx="78">
                  <c:v>1.56</c:v>
                </c:pt>
                <c:pt idx="79">
                  <c:v>1.58</c:v>
                </c:pt>
                <c:pt idx="80">
                  <c:v>1.6</c:v>
                </c:pt>
                <c:pt idx="81">
                  <c:v>1.62</c:v>
                </c:pt>
                <c:pt idx="82">
                  <c:v>1.64</c:v>
                </c:pt>
                <c:pt idx="83">
                  <c:v>1.66</c:v>
                </c:pt>
                <c:pt idx="84">
                  <c:v>1.68</c:v>
                </c:pt>
                <c:pt idx="85">
                  <c:v>1.7</c:v>
                </c:pt>
                <c:pt idx="86">
                  <c:v>1.72</c:v>
                </c:pt>
                <c:pt idx="87">
                  <c:v>1.74</c:v>
                </c:pt>
                <c:pt idx="88">
                  <c:v>1.76</c:v>
                </c:pt>
                <c:pt idx="89">
                  <c:v>1.78</c:v>
                </c:pt>
                <c:pt idx="90">
                  <c:v>1.8</c:v>
                </c:pt>
                <c:pt idx="91">
                  <c:v>1.82</c:v>
                </c:pt>
                <c:pt idx="92">
                  <c:v>1.84</c:v>
                </c:pt>
                <c:pt idx="93">
                  <c:v>1.86</c:v>
                </c:pt>
                <c:pt idx="94">
                  <c:v>1.88</c:v>
                </c:pt>
                <c:pt idx="95">
                  <c:v>1.9</c:v>
                </c:pt>
                <c:pt idx="96">
                  <c:v>1.92</c:v>
                </c:pt>
                <c:pt idx="97">
                  <c:v>1.94</c:v>
                </c:pt>
                <c:pt idx="98">
                  <c:v>1.96</c:v>
                </c:pt>
                <c:pt idx="99">
                  <c:v>1.98</c:v>
                </c:pt>
              </c:numCache>
            </c:numRef>
          </c:xVal>
          <c:yVal>
            <c:numRef>
              <c:f>Sheet1!$J$3:$J$102</c:f>
              <c:numCache>
                <c:formatCode>General</c:formatCode>
                <c:ptCount val="100"/>
                <c:pt idx="0">
                  <c:v>0</c:v>
                </c:pt>
                <c:pt idx="1">
                  <c:v>0.0016</c:v>
                </c:pt>
                <c:pt idx="2">
                  <c:v>0.0032</c:v>
                </c:pt>
                <c:pt idx="3">
                  <c:v>0.0048</c:v>
                </c:pt>
                <c:pt idx="4">
                  <c:v>0.0064</c:v>
                </c:pt>
                <c:pt idx="5">
                  <c:v>0.008</c:v>
                </c:pt>
                <c:pt idx="6">
                  <c:v>0.0096</c:v>
                </c:pt>
                <c:pt idx="7">
                  <c:v>0.0112</c:v>
                </c:pt>
                <c:pt idx="8">
                  <c:v>0.0128</c:v>
                </c:pt>
                <c:pt idx="9">
                  <c:v>0.0144</c:v>
                </c:pt>
                <c:pt idx="10">
                  <c:v>0.016</c:v>
                </c:pt>
                <c:pt idx="11">
                  <c:v>0.0176</c:v>
                </c:pt>
                <c:pt idx="12">
                  <c:v>0.0192</c:v>
                </c:pt>
                <c:pt idx="13">
                  <c:v>0.0208</c:v>
                </c:pt>
                <c:pt idx="14">
                  <c:v>0.0224</c:v>
                </c:pt>
                <c:pt idx="15">
                  <c:v>0.024</c:v>
                </c:pt>
                <c:pt idx="16">
                  <c:v>0.0256</c:v>
                </c:pt>
                <c:pt idx="17">
                  <c:v>0.0272</c:v>
                </c:pt>
                <c:pt idx="18">
                  <c:v>0.0288</c:v>
                </c:pt>
                <c:pt idx="19">
                  <c:v>0.0304</c:v>
                </c:pt>
                <c:pt idx="20">
                  <c:v>0.032</c:v>
                </c:pt>
                <c:pt idx="21">
                  <c:v>0.0336</c:v>
                </c:pt>
                <c:pt idx="22">
                  <c:v>0.0352</c:v>
                </c:pt>
                <c:pt idx="23">
                  <c:v>0.0368</c:v>
                </c:pt>
                <c:pt idx="24">
                  <c:v>0.0384</c:v>
                </c:pt>
                <c:pt idx="25">
                  <c:v>0.04</c:v>
                </c:pt>
                <c:pt idx="26">
                  <c:v>0.0416</c:v>
                </c:pt>
                <c:pt idx="27">
                  <c:v>0.0432</c:v>
                </c:pt>
                <c:pt idx="28">
                  <c:v>0.0448</c:v>
                </c:pt>
                <c:pt idx="29">
                  <c:v>0.0464</c:v>
                </c:pt>
                <c:pt idx="30">
                  <c:v>0.048</c:v>
                </c:pt>
                <c:pt idx="31">
                  <c:v>0.0496</c:v>
                </c:pt>
                <c:pt idx="32">
                  <c:v>0.0512</c:v>
                </c:pt>
                <c:pt idx="33">
                  <c:v>0.0528</c:v>
                </c:pt>
                <c:pt idx="34">
                  <c:v>0.0544</c:v>
                </c:pt>
                <c:pt idx="35">
                  <c:v>0.056</c:v>
                </c:pt>
                <c:pt idx="36">
                  <c:v>0.0576</c:v>
                </c:pt>
                <c:pt idx="37">
                  <c:v>0.0592</c:v>
                </c:pt>
                <c:pt idx="38">
                  <c:v>0.0608</c:v>
                </c:pt>
                <c:pt idx="39">
                  <c:v>0.0624</c:v>
                </c:pt>
                <c:pt idx="40">
                  <c:v>0.064</c:v>
                </c:pt>
                <c:pt idx="41">
                  <c:v>0.0656</c:v>
                </c:pt>
                <c:pt idx="42">
                  <c:v>0.0672</c:v>
                </c:pt>
                <c:pt idx="43">
                  <c:v>0.0688</c:v>
                </c:pt>
                <c:pt idx="44">
                  <c:v>0.0704</c:v>
                </c:pt>
                <c:pt idx="45">
                  <c:v>0.072</c:v>
                </c:pt>
                <c:pt idx="46">
                  <c:v>0.0736</c:v>
                </c:pt>
                <c:pt idx="47">
                  <c:v>0.0752</c:v>
                </c:pt>
                <c:pt idx="48">
                  <c:v>0.0768000000000001</c:v>
                </c:pt>
                <c:pt idx="49">
                  <c:v>0.0784</c:v>
                </c:pt>
                <c:pt idx="50">
                  <c:v>0.08</c:v>
                </c:pt>
                <c:pt idx="51">
                  <c:v>0.0816</c:v>
                </c:pt>
                <c:pt idx="52">
                  <c:v>0.0832</c:v>
                </c:pt>
                <c:pt idx="53">
                  <c:v>0.0848</c:v>
                </c:pt>
                <c:pt idx="54">
                  <c:v>0.0864</c:v>
                </c:pt>
                <c:pt idx="55">
                  <c:v>0.088</c:v>
                </c:pt>
                <c:pt idx="56">
                  <c:v>0.0896</c:v>
                </c:pt>
                <c:pt idx="57">
                  <c:v>0.0912</c:v>
                </c:pt>
                <c:pt idx="58">
                  <c:v>0.0928000000000001</c:v>
                </c:pt>
                <c:pt idx="59">
                  <c:v>0.0944000000000001</c:v>
                </c:pt>
                <c:pt idx="60">
                  <c:v>0.0960000000000001</c:v>
                </c:pt>
                <c:pt idx="61">
                  <c:v>0.0976000000000001</c:v>
                </c:pt>
                <c:pt idx="62">
                  <c:v>0.0992000000000001</c:v>
                </c:pt>
                <c:pt idx="63">
                  <c:v>0.1008</c:v>
                </c:pt>
                <c:pt idx="64">
                  <c:v>0.1024</c:v>
                </c:pt>
                <c:pt idx="65">
                  <c:v>0.104</c:v>
                </c:pt>
                <c:pt idx="66">
                  <c:v>0.1056</c:v>
                </c:pt>
                <c:pt idx="67">
                  <c:v>0.1072</c:v>
                </c:pt>
                <c:pt idx="68">
                  <c:v>0.1088</c:v>
                </c:pt>
                <c:pt idx="69">
                  <c:v>0.1104</c:v>
                </c:pt>
                <c:pt idx="70">
                  <c:v>0.112</c:v>
                </c:pt>
                <c:pt idx="71">
                  <c:v>0.1136</c:v>
                </c:pt>
                <c:pt idx="72">
                  <c:v>0.1152</c:v>
                </c:pt>
                <c:pt idx="73">
                  <c:v>0.1168</c:v>
                </c:pt>
                <c:pt idx="74">
                  <c:v>0.1184</c:v>
                </c:pt>
                <c:pt idx="75">
                  <c:v>0.12</c:v>
                </c:pt>
                <c:pt idx="76">
                  <c:v>0.1216</c:v>
                </c:pt>
                <c:pt idx="77">
                  <c:v>0.1232</c:v>
                </c:pt>
                <c:pt idx="78">
                  <c:v>0.1248</c:v>
                </c:pt>
                <c:pt idx="79">
                  <c:v>0.1264</c:v>
                </c:pt>
                <c:pt idx="80">
                  <c:v>0.128</c:v>
                </c:pt>
                <c:pt idx="81">
                  <c:v>0.1296</c:v>
                </c:pt>
                <c:pt idx="82">
                  <c:v>0.1312</c:v>
                </c:pt>
                <c:pt idx="83">
                  <c:v>0.1328</c:v>
                </c:pt>
                <c:pt idx="84">
                  <c:v>0.1344</c:v>
                </c:pt>
                <c:pt idx="85">
                  <c:v>0.136</c:v>
                </c:pt>
                <c:pt idx="86">
                  <c:v>0.1376</c:v>
                </c:pt>
                <c:pt idx="87">
                  <c:v>0.1392</c:v>
                </c:pt>
                <c:pt idx="88">
                  <c:v>0.1408</c:v>
                </c:pt>
                <c:pt idx="89">
                  <c:v>0.1424</c:v>
                </c:pt>
                <c:pt idx="90">
                  <c:v>0.144</c:v>
                </c:pt>
                <c:pt idx="91">
                  <c:v>0.1456</c:v>
                </c:pt>
                <c:pt idx="92">
                  <c:v>0.1472</c:v>
                </c:pt>
                <c:pt idx="93">
                  <c:v>0.1488</c:v>
                </c:pt>
                <c:pt idx="94">
                  <c:v>0.1504</c:v>
                </c:pt>
                <c:pt idx="95">
                  <c:v>0.152</c:v>
                </c:pt>
                <c:pt idx="96">
                  <c:v>0.1536</c:v>
                </c:pt>
                <c:pt idx="97">
                  <c:v>0.1552</c:v>
                </c:pt>
                <c:pt idx="98">
                  <c:v>0.1568</c:v>
                </c:pt>
                <c:pt idx="99">
                  <c:v>0.1584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Sheet1!$K$2</c:f>
              <c:strCache>
                <c:ptCount val="1"/>
                <c:pt idx="0">
                  <c:v>tan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none"/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Sheet1!$H$3:$H$102</c:f>
              <c:numCache>
                <c:formatCode>General</c:formatCode>
                <c:ptCount val="100"/>
                <c:pt idx="0">
                  <c:v>0</c:v>
                </c:pt>
                <c:pt idx="1">
                  <c:v>0.02</c:v>
                </c:pt>
                <c:pt idx="2">
                  <c:v>0.04</c:v>
                </c:pt>
                <c:pt idx="3">
                  <c:v>0.06</c:v>
                </c:pt>
                <c:pt idx="4">
                  <c:v>0.08</c:v>
                </c:pt>
                <c:pt idx="5">
                  <c:v>0.1</c:v>
                </c:pt>
                <c:pt idx="6">
                  <c:v>0.12</c:v>
                </c:pt>
                <c:pt idx="7">
                  <c:v>0.14</c:v>
                </c:pt>
                <c:pt idx="8">
                  <c:v>0.16</c:v>
                </c:pt>
                <c:pt idx="9">
                  <c:v>0.18</c:v>
                </c:pt>
                <c:pt idx="10">
                  <c:v>0.2</c:v>
                </c:pt>
                <c:pt idx="11">
                  <c:v>0.22</c:v>
                </c:pt>
                <c:pt idx="12">
                  <c:v>0.24</c:v>
                </c:pt>
                <c:pt idx="13">
                  <c:v>0.26</c:v>
                </c:pt>
                <c:pt idx="14">
                  <c:v>0.28</c:v>
                </c:pt>
                <c:pt idx="15">
                  <c:v>0.3</c:v>
                </c:pt>
                <c:pt idx="16">
                  <c:v>0.32</c:v>
                </c:pt>
                <c:pt idx="17">
                  <c:v>0.34</c:v>
                </c:pt>
                <c:pt idx="18">
                  <c:v>0.36</c:v>
                </c:pt>
                <c:pt idx="19">
                  <c:v>0.38</c:v>
                </c:pt>
                <c:pt idx="20">
                  <c:v>0.4</c:v>
                </c:pt>
                <c:pt idx="21">
                  <c:v>0.42</c:v>
                </c:pt>
                <c:pt idx="22">
                  <c:v>0.44</c:v>
                </c:pt>
                <c:pt idx="23">
                  <c:v>0.46</c:v>
                </c:pt>
                <c:pt idx="24">
                  <c:v>0.48</c:v>
                </c:pt>
                <c:pt idx="25">
                  <c:v>0.5</c:v>
                </c:pt>
                <c:pt idx="26">
                  <c:v>0.52</c:v>
                </c:pt>
                <c:pt idx="27">
                  <c:v>0.54</c:v>
                </c:pt>
                <c:pt idx="28">
                  <c:v>0.56</c:v>
                </c:pt>
                <c:pt idx="29">
                  <c:v>0.58</c:v>
                </c:pt>
                <c:pt idx="30">
                  <c:v>0.6</c:v>
                </c:pt>
                <c:pt idx="31">
                  <c:v>0.62</c:v>
                </c:pt>
                <c:pt idx="32">
                  <c:v>0.64</c:v>
                </c:pt>
                <c:pt idx="33">
                  <c:v>0.66</c:v>
                </c:pt>
                <c:pt idx="34">
                  <c:v>0.68</c:v>
                </c:pt>
                <c:pt idx="35">
                  <c:v>0.7</c:v>
                </c:pt>
                <c:pt idx="36">
                  <c:v>0.72</c:v>
                </c:pt>
                <c:pt idx="37">
                  <c:v>0.74</c:v>
                </c:pt>
                <c:pt idx="38">
                  <c:v>0.76</c:v>
                </c:pt>
                <c:pt idx="39">
                  <c:v>0.78</c:v>
                </c:pt>
                <c:pt idx="40">
                  <c:v>0.8</c:v>
                </c:pt>
                <c:pt idx="41">
                  <c:v>0.82</c:v>
                </c:pt>
                <c:pt idx="42">
                  <c:v>0.84</c:v>
                </c:pt>
                <c:pt idx="43">
                  <c:v>0.86</c:v>
                </c:pt>
                <c:pt idx="44">
                  <c:v>0.88</c:v>
                </c:pt>
                <c:pt idx="45">
                  <c:v>0.9</c:v>
                </c:pt>
                <c:pt idx="46">
                  <c:v>0.92</c:v>
                </c:pt>
                <c:pt idx="47">
                  <c:v>0.94</c:v>
                </c:pt>
                <c:pt idx="48">
                  <c:v>0.960000000000001</c:v>
                </c:pt>
                <c:pt idx="49">
                  <c:v>0.98</c:v>
                </c:pt>
                <c:pt idx="50">
                  <c:v>1</c:v>
                </c:pt>
                <c:pt idx="51">
                  <c:v>1.02</c:v>
                </c:pt>
                <c:pt idx="52">
                  <c:v>1.04</c:v>
                </c:pt>
                <c:pt idx="53">
                  <c:v>1.06</c:v>
                </c:pt>
                <c:pt idx="54">
                  <c:v>1.08</c:v>
                </c:pt>
                <c:pt idx="55">
                  <c:v>1.1</c:v>
                </c:pt>
                <c:pt idx="56">
                  <c:v>1.12</c:v>
                </c:pt>
                <c:pt idx="57">
                  <c:v>1.14</c:v>
                </c:pt>
                <c:pt idx="58">
                  <c:v>1.16</c:v>
                </c:pt>
                <c:pt idx="59">
                  <c:v>1.18</c:v>
                </c:pt>
                <c:pt idx="60">
                  <c:v>1.2</c:v>
                </c:pt>
                <c:pt idx="61">
                  <c:v>1.22</c:v>
                </c:pt>
                <c:pt idx="62">
                  <c:v>1.24</c:v>
                </c:pt>
                <c:pt idx="63">
                  <c:v>1.26</c:v>
                </c:pt>
                <c:pt idx="64">
                  <c:v>1.28</c:v>
                </c:pt>
                <c:pt idx="65">
                  <c:v>1.3</c:v>
                </c:pt>
                <c:pt idx="66">
                  <c:v>1.32</c:v>
                </c:pt>
                <c:pt idx="67">
                  <c:v>1.34</c:v>
                </c:pt>
                <c:pt idx="68">
                  <c:v>1.36</c:v>
                </c:pt>
                <c:pt idx="69">
                  <c:v>1.38</c:v>
                </c:pt>
                <c:pt idx="70">
                  <c:v>1.4</c:v>
                </c:pt>
                <c:pt idx="71">
                  <c:v>1.42</c:v>
                </c:pt>
                <c:pt idx="72">
                  <c:v>1.44</c:v>
                </c:pt>
                <c:pt idx="73">
                  <c:v>1.46</c:v>
                </c:pt>
                <c:pt idx="74">
                  <c:v>1.48</c:v>
                </c:pt>
                <c:pt idx="75">
                  <c:v>1.5</c:v>
                </c:pt>
                <c:pt idx="76">
                  <c:v>1.52</c:v>
                </c:pt>
                <c:pt idx="77">
                  <c:v>1.54</c:v>
                </c:pt>
                <c:pt idx="78">
                  <c:v>1.56</c:v>
                </c:pt>
                <c:pt idx="79">
                  <c:v>1.58</c:v>
                </c:pt>
                <c:pt idx="80">
                  <c:v>1.6</c:v>
                </c:pt>
                <c:pt idx="81">
                  <c:v>1.62</c:v>
                </c:pt>
                <c:pt idx="82">
                  <c:v>1.64</c:v>
                </c:pt>
                <c:pt idx="83">
                  <c:v>1.66</c:v>
                </c:pt>
                <c:pt idx="84">
                  <c:v>1.68</c:v>
                </c:pt>
                <c:pt idx="85">
                  <c:v>1.7</c:v>
                </c:pt>
                <c:pt idx="86">
                  <c:v>1.72</c:v>
                </c:pt>
                <c:pt idx="87">
                  <c:v>1.74</c:v>
                </c:pt>
                <c:pt idx="88">
                  <c:v>1.76</c:v>
                </c:pt>
                <c:pt idx="89">
                  <c:v>1.78</c:v>
                </c:pt>
                <c:pt idx="90">
                  <c:v>1.8</c:v>
                </c:pt>
                <c:pt idx="91">
                  <c:v>1.82</c:v>
                </c:pt>
                <c:pt idx="92">
                  <c:v>1.84</c:v>
                </c:pt>
                <c:pt idx="93">
                  <c:v>1.86</c:v>
                </c:pt>
                <c:pt idx="94">
                  <c:v>1.88</c:v>
                </c:pt>
                <c:pt idx="95">
                  <c:v>1.9</c:v>
                </c:pt>
                <c:pt idx="96">
                  <c:v>1.92</c:v>
                </c:pt>
                <c:pt idx="97">
                  <c:v>1.94</c:v>
                </c:pt>
                <c:pt idx="98">
                  <c:v>1.96</c:v>
                </c:pt>
                <c:pt idx="99">
                  <c:v>1.98</c:v>
                </c:pt>
              </c:numCache>
            </c:numRef>
          </c:xVal>
          <c:yVal>
            <c:numRef>
              <c:f>Sheet1!$K$3:$K$102</c:f>
              <c:numCache>
                <c:formatCode>General</c:formatCode>
                <c:ptCount val="100"/>
                <c:pt idx="0">
                  <c:v>0.03125</c:v>
                </c:pt>
                <c:pt idx="1">
                  <c:v>0.03285</c:v>
                </c:pt>
                <c:pt idx="2">
                  <c:v>0.03445</c:v>
                </c:pt>
                <c:pt idx="3">
                  <c:v>0.03605</c:v>
                </c:pt>
                <c:pt idx="4">
                  <c:v>0.03765</c:v>
                </c:pt>
                <c:pt idx="5">
                  <c:v>0.03925</c:v>
                </c:pt>
                <c:pt idx="6">
                  <c:v>0.04085</c:v>
                </c:pt>
                <c:pt idx="7">
                  <c:v>0.04245</c:v>
                </c:pt>
                <c:pt idx="8">
                  <c:v>0.04405</c:v>
                </c:pt>
                <c:pt idx="9">
                  <c:v>0.04565</c:v>
                </c:pt>
                <c:pt idx="10">
                  <c:v>0.04725</c:v>
                </c:pt>
                <c:pt idx="11">
                  <c:v>0.04885</c:v>
                </c:pt>
                <c:pt idx="12">
                  <c:v>0.05045</c:v>
                </c:pt>
                <c:pt idx="13">
                  <c:v>0.05205</c:v>
                </c:pt>
                <c:pt idx="14">
                  <c:v>0.05365</c:v>
                </c:pt>
                <c:pt idx="15">
                  <c:v>0.05525</c:v>
                </c:pt>
                <c:pt idx="16">
                  <c:v>0.05685</c:v>
                </c:pt>
                <c:pt idx="17">
                  <c:v>0.05845</c:v>
                </c:pt>
                <c:pt idx="18">
                  <c:v>0.06005</c:v>
                </c:pt>
                <c:pt idx="19">
                  <c:v>0.06165</c:v>
                </c:pt>
                <c:pt idx="20">
                  <c:v>0.06325</c:v>
                </c:pt>
                <c:pt idx="21">
                  <c:v>0.06485</c:v>
                </c:pt>
                <c:pt idx="22">
                  <c:v>0.06645</c:v>
                </c:pt>
                <c:pt idx="23">
                  <c:v>0.06805</c:v>
                </c:pt>
                <c:pt idx="24">
                  <c:v>0.06965</c:v>
                </c:pt>
                <c:pt idx="25">
                  <c:v>0.07125</c:v>
                </c:pt>
                <c:pt idx="26">
                  <c:v>0.07285</c:v>
                </c:pt>
                <c:pt idx="27">
                  <c:v>0.07445</c:v>
                </c:pt>
                <c:pt idx="28">
                  <c:v>0.07605</c:v>
                </c:pt>
                <c:pt idx="29">
                  <c:v>0.07765</c:v>
                </c:pt>
                <c:pt idx="30">
                  <c:v>0.07925</c:v>
                </c:pt>
                <c:pt idx="31">
                  <c:v>0.08085</c:v>
                </c:pt>
                <c:pt idx="32">
                  <c:v>0.08245</c:v>
                </c:pt>
                <c:pt idx="33">
                  <c:v>0.08405</c:v>
                </c:pt>
                <c:pt idx="34">
                  <c:v>0.08565</c:v>
                </c:pt>
                <c:pt idx="35">
                  <c:v>0.08725</c:v>
                </c:pt>
                <c:pt idx="36">
                  <c:v>0.08885</c:v>
                </c:pt>
                <c:pt idx="37">
                  <c:v>0.09045</c:v>
                </c:pt>
                <c:pt idx="38">
                  <c:v>0.09205</c:v>
                </c:pt>
                <c:pt idx="39">
                  <c:v>0.09365</c:v>
                </c:pt>
                <c:pt idx="40">
                  <c:v>0.09525</c:v>
                </c:pt>
                <c:pt idx="41">
                  <c:v>0.09685</c:v>
                </c:pt>
                <c:pt idx="42">
                  <c:v>0.09845</c:v>
                </c:pt>
                <c:pt idx="43">
                  <c:v>0.10005</c:v>
                </c:pt>
                <c:pt idx="44">
                  <c:v>0.10165</c:v>
                </c:pt>
                <c:pt idx="45">
                  <c:v>0.10325</c:v>
                </c:pt>
                <c:pt idx="46">
                  <c:v>0.10485</c:v>
                </c:pt>
                <c:pt idx="47">
                  <c:v>0.10645</c:v>
                </c:pt>
                <c:pt idx="48">
                  <c:v>0.10805</c:v>
                </c:pt>
                <c:pt idx="49">
                  <c:v>0.10965</c:v>
                </c:pt>
                <c:pt idx="50">
                  <c:v>0.11125</c:v>
                </c:pt>
                <c:pt idx="51">
                  <c:v>0.11285</c:v>
                </c:pt>
                <c:pt idx="52">
                  <c:v>0.11445</c:v>
                </c:pt>
                <c:pt idx="53">
                  <c:v>0.11605</c:v>
                </c:pt>
                <c:pt idx="54">
                  <c:v>0.11765</c:v>
                </c:pt>
                <c:pt idx="55">
                  <c:v>0.11925</c:v>
                </c:pt>
                <c:pt idx="56">
                  <c:v>0.12085</c:v>
                </c:pt>
                <c:pt idx="57">
                  <c:v>0.12245</c:v>
                </c:pt>
                <c:pt idx="58">
                  <c:v>0.12405</c:v>
                </c:pt>
                <c:pt idx="59">
                  <c:v>0.12565</c:v>
                </c:pt>
                <c:pt idx="60">
                  <c:v>0.12725</c:v>
                </c:pt>
                <c:pt idx="61">
                  <c:v>0.12885</c:v>
                </c:pt>
                <c:pt idx="62">
                  <c:v>0.13045</c:v>
                </c:pt>
                <c:pt idx="63">
                  <c:v>0.13205</c:v>
                </c:pt>
                <c:pt idx="64">
                  <c:v>0.13365</c:v>
                </c:pt>
                <c:pt idx="65">
                  <c:v>0.13525</c:v>
                </c:pt>
                <c:pt idx="66">
                  <c:v>0.13685</c:v>
                </c:pt>
                <c:pt idx="67">
                  <c:v>0.13845</c:v>
                </c:pt>
                <c:pt idx="68">
                  <c:v>0.14005</c:v>
                </c:pt>
                <c:pt idx="69">
                  <c:v>0.14165</c:v>
                </c:pt>
                <c:pt idx="70">
                  <c:v>0.14325</c:v>
                </c:pt>
                <c:pt idx="71">
                  <c:v>0.14485</c:v>
                </c:pt>
                <c:pt idx="72">
                  <c:v>0.14645</c:v>
                </c:pt>
                <c:pt idx="73">
                  <c:v>0.14805</c:v>
                </c:pt>
                <c:pt idx="74">
                  <c:v>0.14965</c:v>
                </c:pt>
                <c:pt idx="75">
                  <c:v>0.15125</c:v>
                </c:pt>
                <c:pt idx="76">
                  <c:v>0.15285</c:v>
                </c:pt>
                <c:pt idx="77">
                  <c:v>0.15445</c:v>
                </c:pt>
                <c:pt idx="78">
                  <c:v>0.15605</c:v>
                </c:pt>
                <c:pt idx="79">
                  <c:v>0.15765</c:v>
                </c:pt>
                <c:pt idx="80">
                  <c:v>0.15925</c:v>
                </c:pt>
                <c:pt idx="81">
                  <c:v>0.16085</c:v>
                </c:pt>
                <c:pt idx="82">
                  <c:v>0.16245</c:v>
                </c:pt>
                <c:pt idx="83">
                  <c:v>0.16405</c:v>
                </c:pt>
                <c:pt idx="84">
                  <c:v>0.16565</c:v>
                </c:pt>
                <c:pt idx="85">
                  <c:v>0.16725</c:v>
                </c:pt>
                <c:pt idx="86">
                  <c:v>0.16885</c:v>
                </c:pt>
                <c:pt idx="87">
                  <c:v>0.17045</c:v>
                </c:pt>
                <c:pt idx="88">
                  <c:v>0.17205</c:v>
                </c:pt>
                <c:pt idx="89">
                  <c:v>0.17365</c:v>
                </c:pt>
                <c:pt idx="90">
                  <c:v>0.17525</c:v>
                </c:pt>
                <c:pt idx="91">
                  <c:v>0.17685</c:v>
                </c:pt>
                <c:pt idx="92">
                  <c:v>0.17845</c:v>
                </c:pt>
                <c:pt idx="93">
                  <c:v>0.18005</c:v>
                </c:pt>
                <c:pt idx="94">
                  <c:v>0.18165</c:v>
                </c:pt>
                <c:pt idx="95">
                  <c:v>0.18325</c:v>
                </c:pt>
                <c:pt idx="96">
                  <c:v>0.18485</c:v>
                </c:pt>
                <c:pt idx="97">
                  <c:v>0.18645</c:v>
                </c:pt>
                <c:pt idx="98">
                  <c:v>0.18805</c:v>
                </c:pt>
                <c:pt idx="99">
                  <c:v>0.18965</c:v>
                </c:pt>
              </c:numCache>
            </c:numRef>
          </c:yVal>
          <c:smooth val="1"/>
        </c:ser>
        <c:axId val="34286009"/>
        <c:axId val="96505446"/>
      </c:scatterChart>
      <c:valAx>
        <c:axId val="3428600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96505446"/>
        <c:crosses val="autoZero"/>
        <c:crossBetween val="midCat"/>
      </c:valAx>
      <c:valAx>
        <c:axId val="96505446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34286009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ayout>
        <c:manualLayout>
          <c:xMode val="edge"/>
          <c:yMode val="edge"/>
          <c:x val="0.836805390784416"/>
          <c:y val="0.429098693437661"/>
        </c:manualLayout>
      </c:layout>
      <c:spPr>
        <a:noFill/>
        <a:ln>
          <a:noFill/>
        </a:ln>
      </c:spPr>
    </c:legend>
    <c:plotVisOnly val="1"/>
    <c:dispBlanksAs val="span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118440</xdr:colOff>
      <xdr:row>1</xdr:row>
      <xdr:rowOff>74160</xdr:rowOff>
    </xdr:from>
    <xdr:to>
      <xdr:col>23</xdr:col>
      <xdr:colOff>311400</xdr:colOff>
      <xdr:row>42</xdr:row>
      <xdr:rowOff>118440</xdr:rowOff>
    </xdr:to>
    <xdr:graphicFrame>
      <xdr:nvGraphicFramePr>
        <xdr:cNvPr id="0" name=""/>
        <xdr:cNvGraphicFramePr/>
      </xdr:nvGraphicFramePr>
      <xdr:xfrm>
        <a:off x="9719640" y="236520"/>
        <a:ext cx="8993880" cy="67093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756000</xdr:colOff>
      <xdr:row>47</xdr:row>
      <xdr:rowOff>118440</xdr:rowOff>
    </xdr:from>
    <xdr:to>
      <xdr:col>21</xdr:col>
      <xdr:colOff>340920</xdr:colOff>
      <xdr:row>77</xdr:row>
      <xdr:rowOff>118800</xdr:rowOff>
    </xdr:to>
    <xdr:graphicFrame>
      <xdr:nvGraphicFramePr>
        <xdr:cNvPr id="1" name=""/>
        <xdr:cNvGraphicFramePr/>
      </xdr:nvGraphicFramePr>
      <xdr:xfrm>
        <a:off x="9556920" y="7758720"/>
        <a:ext cx="7585920" cy="48769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2"/>
  <sheetViews>
    <sheetView windowProtection="false" showFormulas="false" showGridLines="true" showRowColHeaders="true" showZeros="true" rightToLeft="false" tabSelected="true" showOutlineSymbols="true" defaultGridColor="true" view="normal" topLeftCell="L47" colorId="64" zoomScale="83" zoomScaleNormal="83" zoomScalePageLayoutView="100" workbookViewId="0">
      <selection pane="topLeft" activeCell="G12" activeCellId="0" sqref="G12"/>
    </sheetView>
  </sheetViews>
  <sheetFormatPr defaultRowHeight="12.8"/>
  <cols>
    <col collapsed="false" hidden="false" max="1025" min="1" style="0" width="11.3418367346939"/>
  </cols>
  <sheetData>
    <row r="1" customFormat="false" ht="12.8" hidden="false" customHeight="false" outlineLevel="0" collapsed="false">
      <c r="B1" s="0" t="s">
        <v>0</v>
      </c>
    </row>
    <row r="2" customFormat="false" ht="12.8" hidden="false" customHeight="false" outlineLevel="0" collapsed="false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1</v>
      </c>
      <c r="H2" s="0" t="s">
        <v>2</v>
      </c>
      <c r="I2" s="0" t="s">
        <v>3</v>
      </c>
      <c r="J2" s="0" t="s">
        <v>4</v>
      </c>
      <c r="K2" s="0" t="s">
        <v>7</v>
      </c>
    </row>
    <row r="3" customFormat="false" ht="12.8" hidden="false" customHeight="false" outlineLevel="0" collapsed="false">
      <c r="A3" s="0" t="n">
        <v>0.1</v>
      </c>
      <c r="B3" s="0" t="n">
        <v>0</v>
      </c>
      <c r="C3" s="0" t="n">
        <f aca="false">A$3*B3^A$5</f>
        <v>0</v>
      </c>
      <c r="D3" s="0" t="n">
        <f aca="false">(A$7+A$9+A$11)*B3</f>
        <v>0</v>
      </c>
      <c r="E3" s="0" t="n">
        <f aca="false">C3*A$13</f>
        <v>0</v>
      </c>
      <c r="F3" s="0" t="n">
        <f aca="false">+E3-D3</f>
        <v>0</v>
      </c>
      <c r="G3" s="0" t="n">
        <v>0.1</v>
      </c>
      <c r="H3" s="0" t="n">
        <v>0</v>
      </c>
      <c r="I3" s="0" t="n">
        <f aca="false">G$3*H3^G$5</f>
        <v>0</v>
      </c>
      <c r="J3" s="0" t="n">
        <f aca="false">(G$7+G$9+G$11)*H3</f>
        <v>0</v>
      </c>
      <c r="K3" s="0" t="n">
        <f aca="false">G$17+(G$7+G$9+G$11)*H3</f>
        <v>0.03125</v>
      </c>
    </row>
    <row r="4" customFormat="false" ht="12.8" hidden="false" customHeight="false" outlineLevel="0" collapsed="false">
      <c r="A4" s="0" t="s">
        <v>8</v>
      </c>
      <c r="B4" s="0" t="n">
        <f aca="false">B3+0.02</f>
        <v>0.02</v>
      </c>
      <c r="C4" s="0" t="n">
        <f aca="false">A$3*B4^A$5</f>
        <v>0.014142135623731</v>
      </c>
      <c r="D4" s="0" t="n">
        <f aca="false">(A$7+A$9+A$11)*B4</f>
        <v>0.001</v>
      </c>
      <c r="E4" s="0" t="n">
        <f aca="false">C4*A$13</f>
        <v>0.00707106781186548</v>
      </c>
      <c r="F4" s="0" t="n">
        <f aca="false">+E4-D4</f>
        <v>0.00607106781186548</v>
      </c>
      <c r="G4" s="0" t="s">
        <v>8</v>
      </c>
      <c r="H4" s="0" t="n">
        <f aca="false">H3+0.02</f>
        <v>0.02</v>
      </c>
      <c r="I4" s="0" t="n">
        <f aca="false">G$3*H4^G$5</f>
        <v>0.014142135623731</v>
      </c>
      <c r="J4" s="0" t="n">
        <f aca="false">(G$7+G$9+G$11)*H4</f>
        <v>0.0016</v>
      </c>
      <c r="K4" s="0" t="n">
        <f aca="false">G$17+(G$7+G$9+G$11)*H4</f>
        <v>0.03285</v>
      </c>
    </row>
    <row r="5" customFormat="false" ht="12.8" hidden="false" customHeight="false" outlineLevel="0" collapsed="false">
      <c r="A5" s="0" t="n">
        <v>0.5</v>
      </c>
      <c r="B5" s="0" t="n">
        <f aca="false">B4+0.02</f>
        <v>0.04</v>
      </c>
      <c r="C5" s="0" t="n">
        <f aca="false">A$3*B5^A$5</f>
        <v>0.02</v>
      </c>
      <c r="D5" s="0" t="n">
        <f aca="false">(A$7+A$9+A$11)*B5</f>
        <v>0.002</v>
      </c>
      <c r="E5" s="0" t="n">
        <f aca="false">C5*A$13</f>
        <v>0.01</v>
      </c>
      <c r="F5" s="0" t="n">
        <f aca="false">+E5-D5</f>
        <v>0.008</v>
      </c>
      <c r="G5" s="0" t="n">
        <v>0.5</v>
      </c>
      <c r="H5" s="0" t="n">
        <f aca="false">H4+0.02</f>
        <v>0.04</v>
      </c>
      <c r="I5" s="0" t="n">
        <f aca="false">G$3*H5^G$5</f>
        <v>0.02</v>
      </c>
      <c r="J5" s="0" t="n">
        <f aca="false">(G$7+G$9+G$11)*H5</f>
        <v>0.0032</v>
      </c>
      <c r="K5" s="0" t="n">
        <f aca="false">G$17+(G$7+G$9+G$11)*H5</f>
        <v>0.03445</v>
      </c>
    </row>
    <row r="6" customFormat="false" ht="12.8" hidden="false" customHeight="false" outlineLevel="0" collapsed="false">
      <c r="A6" s="0" t="s">
        <v>9</v>
      </c>
      <c r="B6" s="0" t="n">
        <f aca="false">B5+0.02</f>
        <v>0.06</v>
      </c>
      <c r="C6" s="0" t="n">
        <f aca="false">A$3*B6^A$5</f>
        <v>0.0244948974278318</v>
      </c>
      <c r="D6" s="0" t="n">
        <f aca="false">(A$7+A$9+A$11)*B6</f>
        <v>0.003</v>
      </c>
      <c r="E6" s="0" t="n">
        <f aca="false">C6*A$13</f>
        <v>0.0122474487139159</v>
      </c>
      <c r="F6" s="0" t="n">
        <f aca="false">+E6-D6</f>
        <v>0.00924744871391589</v>
      </c>
      <c r="G6" s="0" t="s">
        <v>9</v>
      </c>
      <c r="H6" s="0" t="n">
        <f aca="false">H5+0.02</f>
        <v>0.06</v>
      </c>
      <c r="I6" s="0" t="n">
        <f aca="false">G$3*H6^G$5</f>
        <v>0.0244948974278318</v>
      </c>
      <c r="J6" s="0" t="n">
        <f aca="false">(G$7+G$9+G$11)*H6</f>
        <v>0.0048</v>
      </c>
      <c r="K6" s="0" t="n">
        <f aca="false">G$17+(G$7+G$9+G$11)*H6</f>
        <v>0.03605</v>
      </c>
    </row>
    <row r="7" customFormat="false" ht="12.8" hidden="false" customHeight="false" outlineLevel="0" collapsed="false">
      <c r="A7" s="0" t="n">
        <v>0.01</v>
      </c>
      <c r="B7" s="0" t="n">
        <f aca="false">B6+0.02</f>
        <v>0.08</v>
      </c>
      <c r="C7" s="0" t="n">
        <f aca="false">A$3*B7^A$5</f>
        <v>0.0282842712474619</v>
      </c>
      <c r="D7" s="0" t="n">
        <f aca="false">(A$7+A$9+A$11)*B7</f>
        <v>0.004</v>
      </c>
      <c r="E7" s="0" t="n">
        <f aca="false">C7*A$13</f>
        <v>0.014142135623731</v>
      </c>
      <c r="F7" s="0" t="n">
        <f aca="false">+E7-D7</f>
        <v>0.010142135623731</v>
      </c>
      <c r="G7" s="0" t="n">
        <v>0.01</v>
      </c>
      <c r="H7" s="0" t="n">
        <f aca="false">H6+0.02</f>
        <v>0.08</v>
      </c>
      <c r="I7" s="0" t="n">
        <f aca="false">G$3*H7^G$5</f>
        <v>0.0282842712474619</v>
      </c>
      <c r="J7" s="0" t="n">
        <f aca="false">(G$7+G$9+G$11)*H7</f>
        <v>0.0064</v>
      </c>
      <c r="K7" s="0" t="n">
        <f aca="false">G$17+(G$7+G$9+G$11)*H7</f>
        <v>0.03765</v>
      </c>
    </row>
    <row r="8" customFormat="false" ht="12.8" hidden="false" customHeight="false" outlineLevel="0" collapsed="false">
      <c r="A8" s="0" t="s">
        <v>10</v>
      </c>
      <c r="B8" s="0" t="n">
        <f aca="false">B7+0.02</f>
        <v>0.1</v>
      </c>
      <c r="C8" s="0" t="n">
        <f aca="false">A$3*B8^A$5</f>
        <v>0.0316227766016838</v>
      </c>
      <c r="D8" s="0" t="n">
        <f aca="false">(A$7+A$9+A$11)*B8</f>
        <v>0.005</v>
      </c>
      <c r="E8" s="0" t="n">
        <f aca="false">C8*A$13</f>
        <v>0.0158113883008419</v>
      </c>
      <c r="F8" s="0" t="n">
        <f aca="false">+E8-D8</f>
        <v>0.0108113883008419</v>
      </c>
      <c r="G8" s="0" t="s">
        <v>10</v>
      </c>
      <c r="H8" s="0" t="n">
        <f aca="false">H7+0.02</f>
        <v>0.1</v>
      </c>
      <c r="I8" s="0" t="n">
        <f aca="false">G$3*H8^G$5</f>
        <v>0.0316227766016838</v>
      </c>
      <c r="J8" s="0" t="n">
        <f aca="false">(G$7+G$9+G$11)*H8</f>
        <v>0.008</v>
      </c>
      <c r="K8" s="0" t="n">
        <f aca="false">G$17+(G$7+G$9+G$11)*H8</f>
        <v>0.03925</v>
      </c>
    </row>
    <row r="9" customFormat="false" ht="12.8" hidden="false" customHeight="false" outlineLevel="0" collapsed="false">
      <c r="A9" s="0" t="n">
        <v>0.03</v>
      </c>
      <c r="B9" s="0" t="n">
        <f aca="false">B8+0.02</f>
        <v>0.12</v>
      </c>
      <c r="C9" s="0" t="n">
        <f aca="false">A$3*B9^A$5</f>
        <v>0.0346410161513775</v>
      </c>
      <c r="D9" s="0" t="n">
        <f aca="false">(A$7+A$9+A$11)*B9</f>
        <v>0.006</v>
      </c>
      <c r="E9" s="0" t="n">
        <f aca="false">C9*A$13</f>
        <v>0.0173205080756888</v>
      </c>
      <c r="F9" s="0" t="n">
        <f aca="false">+E9-D9</f>
        <v>0.0113205080756888</v>
      </c>
      <c r="G9" s="0" t="n">
        <v>0.05</v>
      </c>
      <c r="H9" s="0" t="n">
        <f aca="false">H8+0.02</f>
        <v>0.12</v>
      </c>
      <c r="I9" s="0" t="n">
        <f aca="false">G$3*H9^G$5</f>
        <v>0.0346410161513775</v>
      </c>
      <c r="J9" s="0" t="n">
        <f aca="false">(G$7+G$9+G$11)*H9</f>
        <v>0.0096</v>
      </c>
      <c r="K9" s="0" t="n">
        <f aca="false">G$17+(G$7+G$9+G$11)*H9</f>
        <v>0.04085</v>
      </c>
    </row>
    <row r="10" customFormat="false" ht="12.8" hidden="false" customHeight="false" outlineLevel="0" collapsed="false">
      <c r="A10" s="0" t="s">
        <v>11</v>
      </c>
      <c r="B10" s="0" t="n">
        <f aca="false">B9+0.02</f>
        <v>0.14</v>
      </c>
      <c r="C10" s="0" t="n">
        <f aca="false">A$3*B10^A$5</f>
        <v>0.0374165738677394</v>
      </c>
      <c r="D10" s="0" t="n">
        <f aca="false">(A$7+A$9+A$11)*B10</f>
        <v>0.007</v>
      </c>
      <c r="E10" s="0" t="n">
        <f aca="false">C10*A$13</f>
        <v>0.0187082869338697</v>
      </c>
      <c r="F10" s="0" t="n">
        <f aca="false">+E10-D10</f>
        <v>0.0117082869338697</v>
      </c>
      <c r="G10" s="0" t="s">
        <v>11</v>
      </c>
      <c r="H10" s="0" t="n">
        <f aca="false">H9+0.02</f>
        <v>0.14</v>
      </c>
      <c r="I10" s="0" t="n">
        <f aca="false">G$3*H10^G$5</f>
        <v>0.0374165738677394</v>
      </c>
      <c r="J10" s="0" t="n">
        <f aca="false">(G$7+G$9+G$11)*H10</f>
        <v>0.0112</v>
      </c>
      <c r="K10" s="0" t="n">
        <f aca="false">G$17+(G$7+G$9+G$11)*H10</f>
        <v>0.04245</v>
      </c>
    </row>
    <row r="11" customFormat="false" ht="12.8" hidden="false" customHeight="false" outlineLevel="0" collapsed="false">
      <c r="A11" s="0" t="n">
        <v>0.01</v>
      </c>
      <c r="B11" s="0" t="n">
        <f aca="false">B10+0.02</f>
        <v>0.16</v>
      </c>
      <c r="C11" s="0" t="n">
        <f aca="false">A$3*B11^A$5</f>
        <v>0.04</v>
      </c>
      <c r="D11" s="0" t="n">
        <f aca="false">(A$7+A$9+A$11)*B11</f>
        <v>0.008</v>
      </c>
      <c r="E11" s="0" t="n">
        <f aca="false">C11*A$13</f>
        <v>0.02</v>
      </c>
      <c r="F11" s="0" t="n">
        <f aca="false">+E11-D11</f>
        <v>0.012</v>
      </c>
      <c r="G11" s="0" t="n">
        <v>0.02</v>
      </c>
      <c r="H11" s="0" t="n">
        <f aca="false">H10+0.02</f>
        <v>0.16</v>
      </c>
      <c r="I11" s="0" t="n">
        <f aca="false">G$3*H11^G$5</f>
        <v>0.04</v>
      </c>
      <c r="J11" s="0" t="n">
        <f aca="false">(G$7+G$9+G$11)*H11</f>
        <v>0.0128</v>
      </c>
      <c r="K11" s="0" t="n">
        <f aca="false">G$17+(G$7+G$9+G$11)*H11</f>
        <v>0.04405</v>
      </c>
    </row>
    <row r="12" customFormat="false" ht="12.8" hidden="false" customHeight="false" outlineLevel="0" collapsed="false">
      <c r="A12" s="0" t="s">
        <v>12</v>
      </c>
      <c r="B12" s="0" t="n">
        <f aca="false">B11+0.02</f>
        <v>0.18</v>
      </c>
      <c r="C12" s="0" t="n">
        <f aca="false">A$3*B12^A$5</f>
        <v>0.0424264068711929</v>
      </c>
      <c r="D12" s="0" t="n">
        <f aca="false">(A$7+A$9+A$11)*B12</f>
        <v>0.009</v>
      </c>
      <c r="E12" s="0" t="n">
        <f aca="false">C12*A$13</f>
        <v>0.0212132034355964</v>
      </c>
      <c r="F12" s="0" t="n">
        <f aca="false">+E12-D12</f>
        <v>0.0122132034355964</v>
      </c>
      <c r="G12" s="0" t="s">
        <v>12</v>
      </c>
      <c r="H12" s="0" t="n">
        <f aca="false">H11+0.02</f>
        <v>0.18</v>
      </c>
      <c r="I12" s="0" t="n">
        <f aca="false">G$3*H12^G$5</f>
        <v>0.0424264068711929</v>
      </c>
      <c r="J12" s="0" t="n">
        <f aca="false">(G$7+G$9+G$11)*H12</f>
        <v>0.0144</v>
      </c>
      <c r="K12" s="0" t="n">
        <f aca="false">G$17+(G$7+G$9+G$11)*H12</f>
        <v>0.04565</v>
      </c>
    </row>
    <row r="13" customFormat="false" ht="12.8" hidden="false" customHeight="false" outlineLevel="0" collapsed="false">
      <c r="A13" s="0" t="n">
        <v>0.5</v>
      </c>
      <c r="B13" s="0" t="n">
        <f aca="false">B12+0.02</f>
        <v>0.2</v>
      </c>
      <c r="C13" s="0" t="n">
        <f aca="false">A$3*B13^A$5</f>
        <v>0.0447213595499958</v>
      </c>
      <c r="D13" s="0" t="n">
        <f aca="false">(A$7+A$9+A$11)*B13</f>
        <v>0.01</v>
      </c>
      <c r="E13" s="0" t="n">
        <f aca="false">C13*A$13</f>
        <v>0.0223606797749979</v>
      </c>
      <c r="F13" s="0" t="n">
        <f aca="false">+E13-D13</f>
        <v>0.0123606797749979</v>
      </c>
      <c r="G13" s="0" t="n">
        <v>0.5</v>
      </c>
      <c r="H13" s="0" t="n">
        <f aca="false">H12+0.02</f>
        <v>0.2</v>
      </c>
      <c r="I13" s="0" t="n">
        <f aca="false">G$3*H13^G$5</f>
        <v>0.0447213595499958</v>
      </c>
      <c r="J13" s="0" t="n">
        <f aca="false">(G$7+G$9+G$11)*H13</f>
        <v>0.016</v>
      </c>
      <c r="K13" s="0" t="n">
        <f aca="false">G$17+(G$7+G$9+G$11)*H13</f>
        <v>0.04725</v>
      </c>
    </row>
    <row r="14" customFormat="false" ht="12.8" hidden="false" customHeight="false" outlineLevel="0" collapsed="false">
      <c r="A14" s="0" t="s">
        <v>13</v>
      </c>
      <c r="B14" s="0" t="n">
        <f aca="false">B13+0.02</f>
        <v>0.22</v>
      </c>
      <c r="C14" s="0" t="n">
        <f aca="false">A$3*B14^A$5</f>
        <v>0.0469041575982343</v>
      </c>
      <c r="D14" s="0" t="n">
        <f aca="false">(A$7+A$9+A$11)*B14</f>
        <v>0.011</v>
      </c>
      <c r="E14" s="0" t="n">
        <f aca="false">C14*A$13</f>
        <v>0.0234520787991171</v>
      </c>
      <c r="F14" s="0" t="n">
        <f aca="false">+E14-D14</f>
        <v>0.0124520787991172</v>
      </c>
      <c r="G14" s="0" t="s">
        <v>13</v>
      </c>
      <c r="H14" s="0" t="n">
        <f aca="false">H13+0.02</f>
        <v>0.22</v>
      </c>
      <c r="I14" s="0" t="n">
        <f aca="false">G$3*H14^G$5</f>
        <v>0.0469041575982343</v>
      </c>
      <c r="J14" s="0" t="n">
        <f aca="false">(G$7+G$9+G$11)*H14</f>
        <v>0.0176</v>
      </c>
      <c r="K14" s="0" t="n">
        <f aca="false">G$17+(G$7+G$9+G$11)*H14</f>
        <v>0.04885</v>
      </c>
    </row>
    <row r="15" customFormat="false" ht="12.8" hidden="false" customHeight="false" outlineLevel="0" collapsed="false">
      <c r="A15" s="0" t="n">
        <f aca="false">(A3*A5/(A7+A9+A11))^(1/(1-A5))</f>
        <v>1</v>
      </c>
      <c r="B15" s="0" t="n">
        <f aca="false">B14+0.02</f>
        <v>0.24</v>
      </c>
      <c r="C15" s="0" t="n">
        <f aca="false">A$3*B15^A$5</f>
        <v>0.0489897948556636</v>
      </c>
      <c r="D15" s="0" t="n">
        <f aca="false">(A$7+A$9+A$11)*B15</f>
        <v>0.012</v>
      </c>
      <c r="E15" s="0" t="n">
        <f aca="false">C15*A$13</f>
        <v>0.0244948974278318</v>
      </c>
      <c r="F15" s="0" t="n">
        <f aca="false">+E15-D15</f>
        <v>0.0124948974278318</v>
      </c>
      <c r="G15" s="0" t="n">
        <f aca="false">(G3*G5/(G7+G9+G11))^(1/(1-G5))</f>
        <v>0.390625</v>
      </c>
      <c r="H15" s="0" t="n">
        <f aca="false">H14+0.02</f>
        <v>0.24</v>
      </c>
      <c r="I15" s="0" t="n">
        <f aca="false">G$3*H15^G$5</f>
        <v>0.0489897948556636</v>
      </c>
      <c r="J15" s="0" t="n">
        <f aca="false">(G$7+G$9+G$11)*H15</f>
        <v>0.0192</v>
      </c>
      <c r="K15" s="0" t="n">
        <f aca="false">G$17+(G$7+G$9+G$11)*H15</f>
        <v>0.05045</v>
      </c>
    </row>
    <row r="16" customFormat="false" ht="12.8" hidden="false" customHeight="false" outlineLevel="0" collapsed="false">
      <c r="A16" s="0" t="s">
        <v>14</v>
      </c>
      <c r="B16" s="0" t="n">
        <f aca="false">B15+0.02</f>
        <v>0.26</v>
      </c>
      <c r="C16" s="0" t="n">
        <f aca="false">A$3*B16^A$5</f>
        <v>0.0509901951359278</v>
      </c>
      <c r="D16" s="0" t="n">
        <f aca="false">(A$7+A$9+A$11)*B16</f>
        <v>0.013</v>
      </c>
      <c r="E16" s="0" t="n">
        <f aca="false">C16*A$13</f>
        <v>0.0254950975679639</v>
      </c>
      <c r="F16" s="0" t="n">
        <f aca="false">+E16-D16</f>
        <v>0.0124950975679639</v>
      </c>
      <c r="G16" s="0" t="s">
        <v>14</v>
      </c>
      <c r="H16" s="0" t="n">
        <f aca="false">H15+0.02</f>
        <v>0.26</v>
      </c>
      <c r="I16" s="0" t="n">
        <f aca="false">G$3*H16^G$5</f>
        <v>0.0509901951359278</v>
      </c>
      <c r="J16" s="0" t="n">
        <f aca="false">(G$7+G$9+G$11)*H16</f>
        <v>0.0208</v>
      </c>
      <c r="K16" s="0" t="n">
        <f aca="false">G$17+(G$7+G$9+G$11)*H16</f>
        <v>0.05205</v>
      </c>
    </row>
    <row r="17" customFormat="false" ht="12.8" hidden="false" customHeight="false" outlineLevel="0" collapsed="false">
      <c r="A17" s="0" t="n">
        <f aca="false">A3*(A15^A5)-(A7+A9+A11)*A15</f>
        <v>0.05</v>
      </c>
      <c r="B17" s="0" t="n">
        <f aca="false">B16+0.02</f>
        <v>0.28</v>
      </c>
      <c r="C17" s="0" t="n">
        <f aca="false">A$3*B17^A$5</f>
        <v>0.0529150262212918</v>
      </c>
      <c r="D17" s="0" t="n">
        <f aca="false">(A$7+A$9+A$11)*B17</f>
        <v>0.014</v>
      </c>
      <c r="E17" s="0" t="n">
        <f aca="false">C17*A$13</f>
        <v>0.0264575131106459</v>
      </c>
      <c r="F17" s="0" t="n">
        <f aca="false">+E17-D17</f>
        <v>0.0124575131106459</v>
      </c>
      <c r="G17" s="0" t="n">
        <f aca="false">G3*(G15^G5)-(G7+G9+G11)*G15</f>
        <v>0.03125</v>
      </c>
      <c r="H17" s="0" t="n">
        <f aca="false">H16+0.02</f>
        <v>0.28</v>
      </c>
      <c r="I17" s="0" t="n">
        <f aca="false">G$3*H17^G$5</f>
        <v>0.0529150262212918</v>
      </c>
      <c r="J17" s="0" t="n">
        <f aca="false">(G$7+G$9+G$11)*H17</f>
        <v>0.0224</v>
      </c>
      <c r="K17" s="0" t="n">
        <f aca="false">G$17+(G$7+G$9+G$11)*H17</f>
        <v>0.05365</v>
      </c>
    </row>
    <row r="18" customFormat="false" ht="12.8" hidden="false" customHeight="false" outlineLevel="0" collapsed="false">
      <c r="B18" s="0" t="n">
        <f aca="false">B17+0.02</f>
        <v>0.3</v>
      </c>
      <c r="C18" s="0" t="n">
        <f aca="false">A$3*B18^A$5</f>
        <v>0.0547722557505166</v>
      </c>
      <c r="D18" s="0" t="n">
        <f aca="false">(A$7+A$9+A$11)*B18</f>
        <v>0.015</v>
      </c>
      <c r="E18" s="0" t="n">
        <f aca="false">C18*A$13</f>
        <v>0.0273861278752583</v>
      </c>
      <c r="F18" s="0" t="n">
        <f aca="false">+E18-D18</f>
        <v>0.0123861278752583</v>
      </c>
      <c r="H18" s="0" t="n">
        <f aca="false">H17+0.02</f>
        <v>0.3</v>
      </c>
      <c r="I18" s="0" t="n">
        <f aca="false">G$3*H18^G$5</f>
        <v>0.0547722557505166</v>
      </c>
      <c r="J18" s="0" t="n">
        <f aca="false">(G$7+G$9+G$11)*H18</f>
        <v>0.024</v>
      </c>
      <c r="K18" s="0" t="n">
        <f aca="false">G$17+(G$7+G$9+G$11)*H18</f>
        <v>0.05525</v>
      </c>
    </row>
    <row r="19" customFormat="false" ht="12.8" hidden="false" customHeight="false" outlineLevel="0" collapsed="false">
      <c r="B19" s="0" t="n">
        <f aca="false">B18+0.02</f>
        <v>0.32</v>
      </c>
      <c r="C19" s="0" t="n">
        <f aca="false">A$3*B19^A$5</f>
        <v>0.0565685424949238</v>
      </c>
      <c r="D19" s="0" t="n">
        <f aca="false">(A$7+A$9+A$11)*B19</f>
        <v>0.016</v>
      </c>
      <c r="E19" s="0" t="n">
        <f aca="false">C19*A$13</f>
        <v>0.0282842712474619</v>
      </c>
      <c r="F19" s="0" t="n">
        <f aca="false">+E19-D19</f>
        <v>0.0122842712474619</v>
      </c>
      <c r="H19" s="0" t="n">
        <f aca="false">H18+0.02</f>
        <v>0.32</v>
      </c>
      <c r="I19" s="0" t="n">
        <f aca="false">G$3*H19^G$5</f>
        <v>0.0565685424949238</v>
      </c>
      <c r="J19" s="0" t="n">
        <f aca="false">(G$7+G$9+G$11)*H19</f>
        <v>0.0256</v>
      </c>
      <c r="K19" s="0" t="n">
        <f aca="false">G$17+(G$7+G$9+G$11)*H19</f>
        <v>0.05685</v>
      </c>
    </row>
    <row r="20" customFormat="false" ht="12.8" hidden="false" customHeight="false" outlineLevel="0" collapsed="false">
      <c r="B20" s="0" t="n">
        <f aca="false">B19+0.02</f>
        <v>0.34</v>
      </c>
      <c r="C20" s="0" t="n">
        <f aca="false">A$3*B20^A$5</f>
        <v>0.058309518948453</v>
      </c>
      <c r="D20" s="0" t="n">
        <f aca="false">(A$7+A$9+A$11)*B20</f>
        <v>0.017</v>
      </c>
      <c r="E20" s="0" t="n">
        <f aca="false">C20*A$13</f>
        <v>0.0291547594742265</v>
      </c>
      <c r="F20" s="0" t="n">
        <f aca="false">+E20-D20</f>
        <v>0.0121547594742265</v>
      </c>
      <c r="H20" s="0" t="n">
        <f aca="false">H19+0.02</f>
        <v>0.34</v>
      </c>
      <c r="I20" s="0" t="n">
        <f aca="false">G$3*H20^G$5</f>
        <v>0.058309518948453</v>
      </c>
      <c r="J20" s="0" t="n">
        <f aca="false">(G$7+G$9+G$11)*H20</f>
        <v>0.0272</v>
      </c>
      <c r="K20" s="0" t="n">
        <f aca="false">G$17+(G$7+G$9+G$11)*H20</f>
        <v>0.05845</v>
      </c>
    </row>
    <row r="21" customFormat="false" ht="12.8" hidden="false" customHeight="false" outlineLevel="0" collapsed="false">
      <c r="B21" s="0" t="n">
        <f aca="false">B20+0.02</f>
        <v>0.36</v>
      </c>
      <c r="C21" s="0" t="n">
        <f aca="false">A$3*B21^A$5</f>
        <v>0.06</v>
      </c>
      <c r="D21" s="0" t="n">
        <f aca="false">(A$7+A$9+A$11)*B21</f>
        <v>0.018</v>
      </c>
      <c r="E21" s="0" t="n">
        <f aca="false">C21*A$13</f>
        <v>0.03</v>
      </c>
      <c r="F21" s="0" t="n">
        <f aca="false">+E21-D21</f>
        <v>0.012</v>
      </c>
      <c r="H21" s="0" t="n">
        <f aca="false">H20+0.02</f>
        <v>0.36</v>
      </c>
      <c r="I21" s="0" t="n">
        <f aca="false">G$3*H21^G$5</f>
        <v>0.06</v>
      </c>
      <c r="J21" s="0" t="n">
        <f aca="false">(G$7+G$9+G$11)*H21</f>
        <v>0.0288</v>
      </c>
      <c r="K21" s="0" t="n">
        <f aca="false">G$17+(G$7+G$9+G$11)*H21</f>
        <v>0.06005</v>
      </c>
    </row>
    <row r="22" customFormat="false" ht="12.8" hidden="false" customHeight="false" outlineLevel="0" collapsed="false">
      <c r="B22" s="0" t="n">
        <f aca="false">B21+0.02</f>
        <v>0.38</v>
      </c>
      <c r="C22" s="0" t="n">
        <f aca="false">A$3*B22^A$5</f>
        <v>0.0616441400296898</v>
      </c>
      <c r="D22" s="0" t="n">
        <f aca="false">(A$7+A$9+A$11)*B22</f>
        <v>0.019</v>
      </c>
      <c r="E22" s="0" t="n">
        <f aca="false">C22*A$13</f>
        <v>0.0308220700148449</v>
      </c>
      <c r="F22" s="0" t="n">
        <f aca="false">+E22-D22</f>
        <v>0.0118220700148449</v>
      </c>
      <c r="H22" s="0" t="n">
        <f aca="false">H21+0.02</f>
        <v>0.38</v>
      </c>
      <c r="I22" s="0" t="n">
        <f aca="false">G$3*H22^G$5</f>
        <v>0.0616441400296898</v>
      </c>
      <c r="J22" s="0" t="n">
        <f aca="false">(G$7+G$9+G$11)*H22</f>
        <v>0.0304</v>
      </c>
      <c r="K22" s="0" t="n">
        <f aca="false">G$17+(G$7+G$9+G$11)*H22</f>
        <v>0.06165</v>
      </c>
    </row>
    <row r="23" customFormat="false" ht="12.8" hidden="false" customHeight="false" outlineLevel="0" collapsed="false">
      <c r="B23" s="0" t="n">
        <f aca="false">B22+0.02</f>
        <v>0.4</v>
      </c>
      <c r="C23" s="0" t="n">
        <f aca="false">A$3*B23^A$5</f>
        <v>0.0632455532033676</v>
      </c>
      <c r="D23" s="0" t="n">
        <f aca="false">(A$7+A$9+A$11)*B23</f>
        <v>0.02</v>
      </c>
      <c r="E23" s="0" t="n">
        <f aca="false">C23*A$13</f>
        <v>0.0316227766016838</v>
      </c>
      <c r="F23" s="0" t="n">
        <f aca="false">+E23-D23</f>
        <v>0.0116227766016838</v>
      </c>
      <c r="H23" s="0" t="n">
        <f aca="false">H22+0.02</f>
        <v>0.4</v>
      </c>
      <c r="I23" s="0" t="n">
        <f aca="false">G$3*H23^G$5</f>
        <v>0.0632455532033676</v>
      </c>
      <c r="J23" s="0" t="n">
        <f aca="false">(G$7+G$9+G$11)*H23</f>
        <v>0.032</v>
      </c>
      <c r="K23" s="0" t="n">
        <f aca="false">G$17+(G$7+G$9+G$11)*H23</f>
        <v>0.06325</v>
      </c>
    </row>
    <row r="24" customFormat="false" ht="12.8" hidden="false" customHeight="false" outlineLevel="0" collapsed="false">
      <c r="B24" s="0" t="n">
        <f aca="false">B23+0.02</f>
        <v>0.42</v>
      </c>
      <c r="C24" s="0" t="n">
        <f aca="false">A$3*B24^A$5</f>
        <v>0.0648074069840786</v>
      </c>
      <c r="D24" s="0" t="n">
        <f aca="false">(A$7+A$9+A$11)*B24</f>
        <v>0.021</v>
      </c>
      <c r="E24" s="0" t="n">
        <f aca="false">C24*A$13</f>
        <v>0.0324037034920393</v>
      </c>
      <c r="F24" s="0" t="n">
        <f aca="false">+E24-D24</f>
        <v>0.0114037034920393</v>
      </c>
      <c r="H24" s="0" t="n">
        <f aca="false">H23+0.02</f>
        <v>0.42</v>
      </c>
      <c r="I24" s="0" t="n">
        <f aca="false">G$3*H24^G$5</f>
        <v>0.0648074069840786</v>
      </c>
      <c r="J24" s="0" t="n">
        <f aca="false">(G$7+G$9+G$11)*H24</f>
        <v>0.0336</v>
      </c>
      <c r="K24" s="0" t="n">
        <f aca="false">G$17+(G$7+G$9+G$11)*H24</f>
        <v>0.06485</v>
      </c>
    </row>
    <row r="25" customFormat="false" ht="12.8" hidden="false" customHeight="false" outlineLevel="0" collapsed="false">
      <c r="B25" s="0" t="n">
        <f aca="false">B24+0.02</f>
        <v>0.44</v>
      </c>
      <c r="C25" s="0" t="n">
        <f aca="false">A$3*B25^A$5</f>
        <v>0.066332495807108</v>
      </c>
      <c r="D25" s="0" t="n">
        <f aca="false">(A$7+A$9+A$11)*B25</f>
        <v>0.022</v>
      </c>
      <c r="E25" s="0" t="n">
        <f aca="false">C25*A$13</f>
        <v>0.033166247903554</v>
      </c>
      <c r="F25" s="0" t="n">
        <f aca="false">+E25-D25</f>
        <v>0.011166247903554</v>
      </c>
      <c r="H25" s="0" t="n">
        <f aca="false">H24+0.02</f>
        <v>0.44</v>
      </c>
      <c r="I25" s="0" t="n">
        <f aca="false">G$3*H25^G$5</f>
        <v>0.066332495807108</v>
      </c>
      <c r="J25" s="0" t="n">
        <f aca="false">(G$7+G$9+G$11)*H25</f>
        <v>0.0352</v>
      </c>
      <c r="K25" s="0" t="n">
        <f aca="false">G$17+(G$7+G$9+G$11)*H25</f>
        <v>0.06645</v>
      </c>
    </row>
    <row r="26" customFormat="false" ht="12.8" hidden="false" customHeight="false" outlineLevel="0" collapsed="false">
      <c r="B26" s="0" t="n">
        <f aca="false">B25+0.02</f>
        <v>0.46</v>
      </c>
      <c r="C26" s="0" t="n">
        <f aca="false">A$3*B26^A$5</f>
        <v>0.0678232998312527</v>
      </c>
      <c r="D26" s="0" t="n">
        <f aca="false">(A$7+A$9+A$11)*B26</f>
        <v>0.023</v>
      </c>
      <c r="E26" s="0" t="n">
        <f aca="false">C26*A$13</f>
        <v>0.0339116499156263</v>
      </c>
      <c r="F26" s="0" t="n">
        <f aca="false">+E26-D26</f>
        <v>0.0109116499156263</v>
      </c>
      <c r="H26" s="0" t="n">
        <f aca="false">H25+0.02</f>
        <v>0.46</v>
      </c>
      <c r="I26" s="0" t="n">
        <f aca="false">G$3*H26^G$5</f>
        <v>0.0678232998312527</v>
      </c>
      <c r="J26" s="0" t="n">
        <f aca="false">(G$7+G$9+G$11)*H26</f>
        <v>0.0368</v>
      </c>
      <c r="K26" s="0" t="n">
        <f aca="false">G$17+(G$7+G$9+G$11)*H26</f>
        <v>0.06805</v>
      </c>
    </row>
    <row r="27" customFormat="false" ht="12.8" hidden="false" customHeight="false" outlineLevel="0" collapsed="false">
      <c r="B27" s="0" t="n">
        <f aca="false">B26+0.02</f>
        <v>0.48</v>
      </c>
      <c r="C27" s="0" t="n">
        <f aca="false">A$3*B27^A$5</f>
        <v>0.0692820323027551</v>
      </c>
      <c r="D27" s="0" t="n">
        <f aca="false">(A$7+A$9+A$11)*B27</f>
        <v>0.024</v>
      </c>
      <c r="E27" s="0" t="n">
        <f aca="false">C27*A$13</f>
        <v>0.0346410161513776</v>
      </c>
      <c r="F27" s="0" t="n">
        <f aca="false">+E27-D27</f>
        <v>0.0106410161513775</v>
      </c>
      <c r="H27" s="0" t="n">
        <f aca="false">H26+0.02</f>
        <v>0.48</v>
      </c>
      <c r="I27" s="0" t="n">
        <f aca="false">G$3*H27^G$5</f>
        <v>0.0692820323027551</v>
      </c>
      <c r="J27" s="0" t="n">
        <f aca="false">(G$7+G$9+G$11)*H27</f>
        <v>0.0384</v>
      </c>
      <c r="K27" s="0" t="n">
        <f aca="false">G$17+(G$7+G$9+G$11)*H27</f>
        <v>0.06965</v>
      </c>
    </row>
    <row r="28" customFormat="false" ht="12.8" hidden="false" customHeight="false" outlineLevel="0" collapsed="false">
      <c r="B28" s="0" t="n">
        <f aca="false">B27+0.02</f>
        <v>0.5</v>
      </c>
      <c r="C28" s="0" t="n">
        <f aca="false">A$3*B28^A$5</f>
        <v>0.0707106781186548</v>
      </c>
      <c r="D28" s="0" t="n">
        <f aca="false">(A$7+A$9+A$11)*B28</f>
        <v>0.025</v>
      </c>
      <c r="E28" s="0" t="n">
        <f aca="false">C28*A$13</f>
        <v>0.0353553390593274</v>
      </c>
      <c r="F28" s="0" t="n">
        <f aca="false">+E28-D28</f>
        <v>0.0103553390593274</v>
      </c>
      <c r="H28" s="0" t="n">
        <f aca="false">H27+0.02</f>
        <v>0.5</v>
      </c>
      <c r="I28" s="0" t="n">
        <f aca="false">G$3*H28^G$5</f>
        <v>0.0707106781186548</v>
      </c>
      <c r="J28" s="0" t="n">
        <f aca="false">(G$7+G$9+G$11)*H28</f>
        <v>0.04</v>
      </c>
      <c r="K28" s="0" t="n">
        <f aca="false">G$17+(G$7+G$9+G$11)*H28</f>
        <v>0.07125</v>
      </c>
    </row>
    <row r="29" customFormat="false" ht="12.8" hidden="false" customHeight="false" outlineLevel="0" collapsed="false">
      <c r="B29" s="0" t="n">
        <f aca="false">B28+0.02</f>
        <v>0.52</v>
      </c>
      <c r="C29" s="0" t="n">
        <f aca="false">A$3*B29^A$5</f>
        <v>0.0721110255092798</v>
      </c>
      <c r="D29" s="0" t="n">
        <f aca="false">(A$7+A$9+A$11)*B29</f>
        <v>0.026</v>
      </c>
      <c r="E29" s="0" t="n">
        <f aca="false">C29*A$13</f>
        <v>0.0360555127546399</v>
      </c>
      <c r="F29" s="0" t="n">
        <f aca="false">+E29-D29</f>
        <v>0.0100555127546399</v>
      </c>
      <c r="H29" s="0" t="n">
        <f aca="false">H28+0.02</f>
        <v>0.52</v>
      </c>
      <c r="I29" s="0" t="n">
        <f aca="false">G$3*H29^G$5</f>
        <v>0.0721110255092798</v>
      </c>
      <c r="J29" s="0" t="n">
        <f aca="false">(G$7+G$9+G$11)*H29</f>
        <v>0.0416</v>
      </c>
      <c r="K29" s="0" t="n">
        <f aca="false">G$17+(G$7+G$9+G$11)*H29</f>
        <v>0.07285</v>
      </c>
    </row>
    <row r="30" customFormat="false" ht="12.8" hidden="false" customHeight="false" outlineLevel="0" collapsed="false">
      <c r="B30" s="0" t="n">
        <f aca="false">B29+0.02</f>
        <v>0.54</v>
      </c>
      <c r="C30" s="0" t="n">
        <f aca="false">A$3*B30^A$5</f>
        <v>0.0734846922834954</v>
      </c>
      <c r="D30" s="0" t="n">
        <f aca="false">(A$7+A$9+A$11)*B30</f>
        <v>0.027</v>
      </c>
      <c r="E30" s="0" t="n">
        <f aca="false">C30*A$13</f>
        <v>0.0367423461417477</v>
      </c>
      <c r="F30" s="0" t="n">
        <f aca="false">+E30-D30</f>
        <v>0.00974234614174767</v>
      </c>
      <c r="H30" s="0" t="n">
        <f aca="false">H29+0.02</f>
        <v>0.54</v>
      </c>
      <c r="I30" s="0" t="n">
        <f aca="false">G$3*H30^G$5</f>
        <v>0.0734846922834954</v>
      </c>
      <c r="J30" s="0" t="n">
        <f aca="false">(G$7+G$9+G$11)*H30</f>
        <v>0.0432</v>
      </c>
      <c r="K30" s="0" t="n">
        <f aca="false">G$17+(G$7+G$9+G$11)*H30</f>
        <v>0.07445</v>
      </c>
    </row>
    <row r="31" customFormat="false" ht="12.8" hidden="false" customHeight="false" outlineLevel="0" collapsed="false">
      <c r="B31" s="0" t="n">
        <f aca="false">B30+0.02</f>
        <v>0.56</v>
      </c>
      <c r="C31" s="0" t="n">
        <f aca="false">A$3*B31^A$5</f>
        <v>0.0748331477354788</v>
      </c>
      <c r="D31" s="0" t="n">
        <f aca="false">(A$7+A$9+A$11)*B31</f>
        <v>0.028</v>
      </c>
      <c r="E31" s="0" t="n">
        <f aca="false">C31*A$13</f>
        <v>0.0374165738677394</v>
      </c>
      <c r="F31" s="0" t="n">
        <f aca="false">+E31-D31</f>
        <v>0.00941657386773941</v>
      </c>
      <c r="H31" s="0" t="n">
        <f aca="false">H30+0.02</f>
        <v>0.56</v>
      </c>
      <c r="I31" s="0" t="n">
        <f aca="false">G$3*H31^G$5</f>
        <v>0.0748331477354788</v>
      </c>
      <c r="J31" s="0" t="n">
        <f aca="false">(G$7+G$9+G$11)*H31</f>
        <v>0.0448</v>
      </c>
      <c r="K31" s="0" t="n">
        <f aca="false">G$17+(G$7+G$9+G$11)*H31</f>
        <v>0.07605</v>
      </c>
    </row>
    <row r="32" customFormat="false" ht="12.8" hidden="false" customHeight="false" outlineLevel="0" collapsed="false">
      <c r="B32" s="0" t="n">
        <f aca="false">B31+0.02</f>
        <v>0.58</v>
      </c>
      <c r="C32" s="0" t="n">
        <f aca="false">A$3*B32^A$5</f>
        <v>0.0761577310586391</v>
      </c>
      <c r="D32" s="0" t="n">
        <f aca="false">(A$7+A$9+A$11)*B32</f>
        <v>0.029</v>
      </c>
      <c r="E32" s="0" t="n">
        <f aca="false">C32*A$13</f>
        <v>0.0380788655293195</v>
      </c>
      <c r="F32" s="0" t="n">
        <f aca="false">+E32-D32</f>
        <v>0.00907886552931954</v>
      </c>
      <c r="H32" s="0" t="n">
        <f aca="false">H31+0.02</f>
        <v>0.58</v>
      </c>
      <c r="I32" s="0" t="n">
        <f aca="false">G$3*H32^G$5</f>
        <v>0.0761577310586391</v>
      </c>
      <c r="J32" s="0" t="n">
        <f aca="false">(G$7+G$9+G$11)*H32</f>
        <v>0.0464</v>
      </c>
      <c r="K32" s="0" t="n">
        <f aca="false">G$17+(G$7+G$9+G$11)*H32</f>
        <v>0.07765</v>
      </c>
    </row>
    <row r="33" customFormat="false" ht="12.8" hidden="false" customHeight="false" outlineLevel="0" collapsed="false">
      <c r="B33" s="0" t="n">
        <f aca="false">B32+0.02</f>
        <v>0.6</v>
      </c>
      <c r="C33" s="0" t="n">
        <f aca="false">A$3*B33^A$5</f>
        <v>0.0774596669241484</v>
      </c>
      <c r="D33" s="0" t="n">
        <f aca="false">(A$7+A$9+A$11)*B33</f>
        <v>0.03</v>
      </c>
      <c r="E33" s="0" t="n">
        <f aca="false">C33*A$13</f>
        <v>0.0387298334620742</v>
      </c>
      <c r="F33" s="0" t="n">
        <f aca="false">+E33-D33</f>
        <v>0.00872983346207416</v>
      </c>
      <c r="H33" s="0" t="n">
        <f aca="false">H32+0.02</f>
        <v>0.6</v>
      </c>
      <c r="I33" s="0" t="n">
        <f aca="false">G$3*H33^G$5</f>
        <v>0.0774596669241484</v>
      </c>
      <c r="J33" s="0" t="n">
        <f aca="false">(G$7+G$9+G$11)*H33</f>
        <v>0.048</v>
      </c>
      <c r="K33" s="0" t="n">
        <f aca="false">G$17+(G$7+G$9+G$11)*H33</f>
        <v>0.07925</v>
      </c>
    </row>
    <row r="34" customFormat="false" ht="12.8" hidden="false" customHeight="false" outlineLevel="0" collapsed="false">
      <c r="B34" s="0" t="n">
        <f aca="false">B33+0.02</f>
        <v>0.62</v>
      </c>
      <c r="C34" s="0" t="n">
        <f aca="false">A$3*B34^A$5</f>
        <v>0.0787400787401181</v>
      </c>
      <c r="D34" s="0" t="n">
        <f aca="false">(A$7+A$9+A$11)*B34</f>
        <v>0.031</v>
      </c>
      <c r="E34" s="0" t="n">
        <f aca="false">C34*A$13</f>
        <v>0.0393700393700591</v>
      </c>
      <c r="F34" s="0" t="n">
        <f aca="false">+E34-D34</f>
        <v>0.00837003937005905</v>
      </c>
      <c r="H34" s="0" t="n">
        <f aca="false">H33+0.02</f>
        <v>0.62</v>
      </c>
      <c r="I34" s="0" t="n">
        <f aca="false">G$3*H34^G$5</f>
        <v>0.0787400787401181</v>
      </c>
      <c r="J34" s="0" t="n">
        <f aca="false">(G$7+G$9+G$11)*H34</f>
        <v>0.0496</v>
      </c>
      <c r="K34" s="0" t="n">
        <f aca="false">G$17+(G$7+G$9+G$11)*H34</f>
        <v>0.08085</v>
      </c>
    </row>
    <row r="35" customFormat="false" ht="12.8" hidden="false" customHeight="false" outlineLevel="0" collapsed="false">
      <c r="B35" s="0" t="n">
        <f aca="false">B34+0.02</f>
        <v>0.64</v>
      </c>
      <c r="C35" s="0" t="n">
        <f aca="false">A$3*B35^A$5</f>
        <v>0.08</v>
      </c>
      <c r="D35" s="0" t="n">
        <f aca="false">(A$7+A$9+A$11)*B35</f>
        <v>0.032</v>
      </c>
      <c r="E35" s="0" t="n">
        <f aca="false">C35*A$13</f>
        <v>0.04</v>
      </c>
      <c r="F35" s="0" t="n">
        <f aca="false">+E35-D35</f>
        <v>0.00799999999999999</v>
      </c>
      <c r="H35" s="0" t="n">
        <f aca="false">H34+0.02</f>
        <v>0.64</v>
      </c>
      <c r="I35" s="0" t="n">
        <f aca="false">G$3*H35^G$5</f>
        <v>0.08</v>
      </c>
      <c r="J35" s="0" t="n">
        <f aca="false">(G$7+G$9+G$11)*H35</f>
        <v>0.0512</v>
      </c>
      <c r="K35" s="0" t="n">
        <f aca="false">G$17+(G$7+G$9+G$11)*H35</f>
        <v>0.08245</v>
      </c>
    </row>
    <row r="36" customFormat="false" ht="12.8" hidden="false" customHeight="false" outlineLevel="0" collapsed="false">
      <c r="B36" s="0" t="n">
        <f aca="false">B35+0.02</f>
        <v>0.66</v>
      </c>
      <c r="C36" s="0" t="n">
        <f aca="false">A$3*B36^A$5</f>
        <v>0.0812403840463596</v>
      </c>
      <c r="D36" s="0" t="n">
        <f aca="false">(A$7+A$9+A$11)*B36</f>
        <v>0.033</v>
      </c>
      <c r="E36" s="0" t="n">
        <f aca="false">C36*A$13</f>
        <v>0.0406201920231798</v>
      </c>
      <c r="F36" s="0" t="n">
        <f aca="false">+E36-D36</f>
        <v>0.0076201920231798</v>
      </c>
      <c r="H36" s="0" t="n">
        <f aca="false">H35+0.02</f>
        <v>0.66</v>
      </c>
      <c r="I36" s="0" t="n">
        <f aca="false">G$3*H36^G$5</f>
        <v>0.0812403840463596</v>
      </c>
      <c r="J36" s="0" t="n">
        <f aca="false">(G$7+G$9+G$11)*H36</f>
        <v>0.0528</v>
      </c>
      <c r="K36" s="0" t="n">
        <f aca="false">G$17+(G$7+G$9+G$11)*H36</f>
        <v>0.08405</v>
      </c>
    </row>
    <row r="37" customFormat="false" ht="12.8" hidden="false" customHeight="false" outlineLevel="0" collapsed="false">
      <c r="B37" s="0" t="n">
        <f aca="false">B36+0.02</f>
        <v>0.68</v>
      </c>
      <c r="C37" s="0" t="n">
        <f aca="false">A$3*B37^A$5</f>
        <v>0.0824621125123532</v>
      </c>
      <c r="D37" s="0" t="n">
        <f aca="false">(A$7+A$9+A$11)*B37</f>
        <v>0.034</v>
      </c>
      <c r="E37" s="0" t="n">
        <f aca="false">C37*A$13</f>
        <v>0.0412310562561766</v>
      </c>
      <c r="F37" s="0" t="n">
        <f aca="false">+E37-D37</f>
        <v>0.0072310562561766</v>
      </c>
      <c r="H37" s="0" t="n">
        <f aca="false">H36+0.02</f>
        <v>0.68</v>
      </c>
      <c r="I37" s="0" t="n">
        <f aca="false">G$3*H37^G$5</f>
        <v>0.0824621125123532</v>
      </c>
      <c r="J37" s="0" t="n">
        <f aca="false">(G$7+G$9+G$11)*H37</f>
        <v>0.0544</v>
      </c>
      <c r="K37" s="0" t="n">
        <f aca="false">G$17+(G$7+G$9+G$11)*H37</f>
        <v>0.08565</v>
      </c>
    </row>
    <row r="38" customFormat="false" ht="12.8" hidden="false" customHeight="false" outlineLevel="0" collapsed="false">
      <c r="B38" s="0" t="n">
        <f aca="false">B37+0.02</f>
        <v>0.7</v>
      </c>
      <c r="C38" s="0" t="n">
        <f aca="false">A$3*B38^A$5</f>
        <v>0.0836660026534076</v>
      </c>
      <c r="D38" s="0" t="n">
        <f aca="false">(A$7+A$9+A$11)*B38</f>
        <v>0.035</v>
      </c>
      <c r="E38" s="0" t="n">
        <f aca="false">C38*A$13</f>
        <v>0.0418330013267038</v>
      </c>
      <c r="F38" s="0" t="n">
        <f aca="false">+E38-D38</f>
        <v>0.00683300132670377</v>
      </c>
      <c r="H38" s="0" t="n">
        <f aca="false">H37+0.02</f>
        <v>0.7</v>
      </c>
      <c r="I38" s="0" t="n">
        <f aca="false">G$3*H38^G$5</f>
        <v>0.0836660026534076</v>
      </c>
      <c r="J38" s="0" t="n">
        <f aca="false">(G$7+G$9+G$11)*H38</f>
        <v>0.056</v>
      </c>
      <c r="K38" s="0" t="n">
        <f aca="false">G$17+(G$7+G$9+G$11)*H38</f>
        <v>0.08725</v>
      </c>
    </row>
    <row r="39" customFormat="false" ht="12.8" hidden="false" customHeight="false" outlineLevel="0" collapsed="false">
      <c r="B39" s="0" t="n">
        <f aca="false">B38+0.02</f>
        <v>0.72</v>
      </c>
      <c r="C39" s="0" t="n">
        <f aca="false">A$3*B39^A$5</f>
        <v>0.0848528137423857</v>
      </c>
      <c r="D39" s="0" t="n">
        <f aca="false">(A$7+A$9+A$11)*B39</f>
        <v>0.036</v>
      </c>
      <c r="E39" s="0" t="n">
        <f aca="false">C39*A$13</f>
        <v>0.0424264068711929</v>
      </c>
      <c r="F39" s="0" t="n">
        <f aca="false">+E39-D39</f>
        <v>0.00642640687119285</v>
      </c>
      <c r="H39" s="0" t="n">
        <f aca="false">H38+0.02</f>
        <v>0.72</v>
      </c>
      <c r="I39" s="0" t="n">
        <f aca="false">G$3*H39^G$5</f>
        <v>0.0848528137423857</v>
      </c>
      <c r="J39" s="0" t="n">
        <f aca="false">(G$7+G$9+G$11)*H39</f>
        <v>0.0576</v>
      </c>
      <c r="K39" s="0" t="n">
        <f aca="false">G$17+(G$7+G$9+G$11)*H39</f>
        <v>0.08885</v>
      </c>
    </row>
    <row r="40" customFormat="false" ht="12.8" hidden="false" customHeight="false" outlineLevel="0" collapsed="false">
      <c r="B40" s="0" t="n">
        <f aca="false">B39+0.02</f>
        <v>0.74</v>
      </c>
      <c r="C40" s="0" t="n">
        <f aca="false">A$3*B40^A$5</f>
        <v>0.0860232526704263</v>
      </c>
      <c r="D40" s="0" t="n">
        <f aca="false">(A$7+A$9+A$11)*B40</f>
        <v>0.037</v>
      </c>
      <c r="E40" s="0" t="n">
        <f aca="false">C40*A$13</f>
        <v>0.0430116263352131</v>
      </c>
      <c r="F40" s="0" t="n">
        <f aca="false">+E40-D40</f>
        <v>0.00601162633521313</v>
      </c>
      <c r="H40" s="0" t="n">
        <f aca="false">H39+0.02</f>
        <v>0.74</v>
      </c>
      <c r="I40" s="0" t="n">
        <f aca="false">G$3*H40^G$5</f>
        <v>0.0860232526704263</v>
      </c>
      <c r="J40" s="0" t="n">
        <f aca="false">(G$7+G$9+G$11)*H40</f>
        <v>0.0592</v>
      </c>
      <c r="K40" s="0" t="n">
        <f aca="false">G$17+(G$7+G$9+G$11)*H40</f>
        <v>0.09045</v>
      </c>
    </row>
    <row r="41" customFormat="false" ht="12.8" hidden="false" customHeight="false" outlineLevel="0" collapsed="false">
      <c r="B41" s="0" t="n">
        <f aca="false">B40+0.02</f>
        <v>0.76</v>
      </c>
      <c r="C41" s="0" t="n">
        <f aca="false">A$3*B41^A$5</f>
        <v>0.0871779788708135</v>
      </c>
      <c r="D41" s="0" t="n">
        <f aca="false">(A$7+A$9+A$11)*B41</f>
        <v>0.038</v>
      </c>
      <c r="E41" s="0" t="n">
        <f aca="false">C41*A$13</f>
        <v>0.0435889894354068</v>
      </c>
      <c r="F41" s="0" t="n">
        <f aca="false">+E41-D41</f>
        <v>0.00558898943540673</v>
      </c>
      <c r="H41" s="0" t="n">
        <f aca="false">H40+0.02</f>
        <v>0.76</v>
      </c>
      <c r="I41" s="0" t="n">
        <f aca="false">G$3*H41^G$5</f>
        <v>0.0871779788708135</v>
      </c>
      <c r="J41" s="0" t="n">
        <f aca="false">(G$7+G$9+G$11)*H41</f>
        <v>0.0608</v>
      </c>
      <c r="K41" s="0" t="n">
        <f aca="false">G$17+(G$7+G$9+G$11)*H41</f>
        <v>0.09205</v>
      </c>
    </row>
    <row r="42" customFormat="false" ht="12.8" hidden="false" customHeight="false" outlineLevel="0" collapsed="false">
      <c r="B42" s="0" t="n">
        <f aca="false">B41+0.02</f>
        <v>0.78</v>
      </c>
      <c r="C42" s="0" t="n">
        <f aca="false">A$3*B42^A$5</f>
        <v>0.0883176086632785</v>
      </c>
      <c r="D42" s="0" t="n">
        <f aca="false">(A$7+A$9+A$11)*B42</f>
        <v>0.039</v>
      </c>
      <c r="E42" s="0" t="n">
        <f aca="false">C42*A$13</f>
        <v>0.0441588043316393</v>
      </c>
      <c r="F42" s="0" t="n">
        <f aca="false">+E42-D42</f>
        <v>0.00515880433163923</v>
      </c>
      <c r="H42" s="0" t="n">
        <f aca="false">H41+0.02</f>
        <v>0.78</v>
      </c>
      <c r="I42" s="0" t="n">
        <f aca="false">G$3*H42^G$5</f>
        <v>0.0883176086632785</v>
      </c>
      <c r="J42" s="0" t="n">
        <f aca="false">(G$7+G$9+G$11)*H42</f>
        <v>0.0624</v>
      </c>
      <c r="K42" s="0" t="n">
        <f aca="false">G$17+(G$7+G$9+G$11)*H42</f>
        <v>0.09365</v>
      </c>
    </row>
    <row r="43" customFormat="false" ht="12.8" hidden="false" customHeight="false" outlineLevel="0" collapsed="false">
      <c r="B43" s="0" t="n">
        <f aca="false">B42+0.02</f>
        <v>0.8</v>
      </c>
      <c r="C43" s="0" t="n">
        <f aca="false">A$3*B43^A$5</f>
        <v>0.0894427190999916</v>
      </c>
      <c r="D43" s="0" t="n">
        <f aca="false">(A$7+A$9+A$11)*B43</f>
        <v>0.04</v>
      </c>
      <c r="E43" s="0" t="n">
        <f aca="false">C43*A$13</f>
        <v>0.0447213595499958</v>
      </c>
      <c r="F43" s="0" t="n">
        <f aca="false">+E43-D43</f>
        <v>0.00472135954999579</v>
      </c>
      <c r="H43" s="0" t="n">
        <f aca="false">H42+0.02</f>
        <v>0.8</v>
      </c>
      <c r="I43" s="0" t="n">
        <f aca="false">G$3*H43^G$5</f>
        <v>0.0894427190999916</v>
      </c>
      <c r="J43" s="0" t="n">
        <f aca="false">(G$7+G$9+G$11)*H43</f>
        <v>0.064</v>
      </c>
      <c r="K43" s="0" t="n">
        <f aca="false">G$17+(G$7+G$9+G$11)*H43</f>
        <v>0.09525</v>
      </c>
    </row>
    <row r="44" customFormat="false" ht="12.8" hidden="false" customHeight="false" outlineLevel="0" collapsed="false">
      <c r="B44" s="0" t="n">
        <f aca="false">B43+0.02</f>
        <v>0.82</v>
      </c>
      <c r="C44" s="0" t="n">
        <f aca="false">A$3*B44^A$5</f>
        <v>0.0905538513813742</v>
      </c>
      <c r="D44" s="0" t="n">
        <f aca="false">(A$7+A$9+A$11)*B44</f>
        <v>0.041</v>
      </c>
      <c r="E44" s="0" t="n">
        <f aca="false">C44*A$13</f>
        <v>0.0452769256906871</v>
      </c>
      <c r="F44" s="0" t="n">
        <f aca="false">+E44-D44</f>
        <v>0.00427692569068707</v>
      </c>
      <c r="H44" s="0" t="n">
        <f aca="false">H43+0.02</f>
        <v>0.82</v>
      </c>
      <c r="I44" s="0" t="n">
        <f aca="false">G$3*H44^G$5</f>
        <v>0.0905538513813742</v>
      </c>
      <c r="J44" s="0" t="n">
        <f aca="false">(G$7+G$9+G$11)*H44</f>
        <v>0.0656</v>
      </c>
      <c r="K44" s="0" t="n">
        <f aca="false">G$17+(G$7+G$9+G$11)*H44</f>
        <v>0.09685</v>
      </c>
    </row>
    <row r="45" customFormat="false" ht="12.8" hidden="false" customHeight="false" outlineLevel="0" collapsed="false">
      <c r="B45" s="0" t="n">
        <f aca="false">B44+0.02</f>
        <v>0.84</v>
      </c>
      <c r="C45" s="0" t="n">
        <f aca="false">A$3*B45^A$5</f>
        <v>0.0916515138991168</v>
      </c>
      <c r="D45" s="0" t="n">
        <f aca="false">(A$7+A$9+A$11)*B45</f>
        <v>0.042</v>
      </c>
      <c r="E45" s="0" t="n">
        <f aca="false">C45*A$13</f>
        <v>0.0458257569495584</v>
      </c>
      <c r="F45" s="0" t="n">
        <f aca="false">+E45-D45</f>
        <v>0.00382575694955839</v>
      </c>
      <c r="H45" s="0" t="n">
        <f aca="false">H44+0.02</f>
        <v>0.84</v>
      </c>
      <c r="I45" s="0" t="n">
        <f aca="false">G$3*H45^G$5</f>
        <v>0.0916515138991168</v>
      </c>
      <c r="J45" s="0" t="n">
        <f aca="false">(G$7+G$9+G$11)*H45</f>
        <v>0.0672</v>
      </c>
      <c r="K45" s="0" t="n">
        <f aca="false">G$17+(G$7+G$9+G$11)*H45</f>
        <v>0.09845</v>
      </c>
    </row>
    <row r="46" customFormat="false" ht="12.8" hidden="false" customHeight="false" outlineLevel="0" collapsed="false">
      <c r="B46" s="0" t="n">
        <f aca="false">B45+0.02</f>
        <v>0.86</v>
      </c>
      <c r="C46" s="0" t="n">
        <f aca="false">A$3*B46^A$5</f>
        <v>0.0927361849549571</v>
      </c>
      <c r="D46" s="0" t="n">
        <f aca="false">(A$7+A$9+A$11)*B46</f>
        <v>0.043</v>
      </c>
      <c r="E46" s="0" t="n">
        <f aca="false">C46*A$13</f>
        <v>0.0463680924774785</v>
      </c>
      <c r="F46" s="0" t="n">
        <f aca="false">+E46-D46</f>
        <v>0.0033680924774785</v>
      </c>
      <c r="H46" s="0" t="n">
        <f aca="false">H45+0.02</f>
        <v>0.86</v>
      </c>
      <c r="I46" s="0" t="n">
        <f aca="false">G$3*H46^G$5</f>
        <v>0.0927361849549571</v>
      </c>
      <c r="J46" s="0" t="n">
        <f aca="false">(G$7+G$9+G$11)*H46</f>
        <v>0.0688</v>
      </c>
      <c r="K46" s="0" t="n">
        <f aca="false">G$17+(G$7+G$9+G$11)*H46</f>
        <v>0.10005</v>
      </c>
    </row>
    <row r="47" customFormat="false" ht="12.8" hidden="false" customHeight="false" outlineLevel="0" collapsed="false">
      <c r="B47" s="0" t="n">
        <f aca="false">B46+0.02</f>
        <v>0.88</v>
      </c>
      <c r="C47" s="0" t="n">
        <f aca="false">A$3*B47^A$5</f>
        <v>0.0938083151964686</v>
      </c>
      <c r="D47" s="0" t="n">
        <f aca="false">(A$7+A$9+A$11)*B47</f>
        <v>0.044</v>
      </c>
      <c r="E47" s="0" t="n">
        <f aca="false">C47*A$13</f>
        <v>0.0469041575982343</v>
      </c>
      <c r="F47" s="0" t="n">
        <f aca="false">+E47-D47</f>
        <v>0.00290415759823429</v>
      </c>
      <c r="H47" s="0" t="n">
        <f aca="false">H46+0.02</f>
        <v>0.88</v>
      </c>
      <c r="I47" s="0" t="n">
        <f aca="false">G$3*H47^G$5</f>
        <v>0.0938083151964686</v>
      </c>
      <c r="J47" s="0" t="n">
        <f aca="false">(G$7+G$9+G$11)*H47</f>
        <v>0.0704</v>
      </c>
      <c r="K47" s="0" t="n">
        <f aca="false">G$17+(G$7+G$9+G$11)*H47</f>
        <v>0.10165</v>
      </c>
    </row>
    <row r="48" customFormat="false" ht="12.8" hidden="false" customHeight="false" outlineLevel="0" collapsed="false">
      <c r="B48" s="0" t="n">
        <f aca="false">B47+0.02</f>
        <v>0.9</v>
      </c>
      <c r="C48" s="0" t="n">
        <f aca="false">A$3*B48^A$5</f>
        <v>0.0948683298050514</v>
      </c>
      <c r="D48" s="0" t="n">
        <f aca="false">(A$7+A$9+A$11)*B48</f>
        <v>0.045</v>
      </c>
      <c r="E48" s="0" t="n">
        <f aca="false">C48*A$13</f>
        <v>0.0474341649025257</v>
      </c>
      <c r="F48" s="0" t="n">
        <f aca="false">+E48-D48</f>
        <v>0.00243416490252567</v>
      </c>
      <c r="H48" s="0" t="n">
        <f aca="false">H47+0.02</f>
        <v>0.9</v>
      </c>
      <c r="I48" s="0" t="n">
        <f aca="false">G$3*H48^G$5</f>
        <v>0.0948683298050514</v>
      </c>
      <c r="J48" s="0" t="n">
        <f aca="false">(G$7+G$9+G$11)*H48</f>
        <v>0.072</v>
      </c>
      <c r="K48" s="0" t="n">
        <f aca="false">G$17+(G$7+G$9+G$11)*H48</f>
        <v>0.10325</v>
      </c>
    </row>
    <row r="49" customFormat="false" ht="12.8" hidden="false" customHeight="false" outlineLevel="0" collapsed="false">
      <c r="B49" s="0" t="n">
        <f aca="false">B48+0.02</f>
        <v>0.92</v>
      </c>
      <c r="C49" s="0" t="n">
        <f aca="false">A$3*B49^A$5</f>
        <v>0.0959166304662544</v>
      </c>
      <c r="D49" s="0" t="n">
        <f aca="false">(A$7+A$9+A$11)*B49</f>
        <v>0.046</v>
      </c>
      <c r="E49" s="0" t="n">
        <f aca="false">C49*A$13</f>
        <v>0.0479583152331272</v>
      </c>
      <c r="F49" s="0" t="n">
        <f aca="false">+E49-D49</f>
        <v>0.00195831523312719</v>
      </c>
      <c r="H49" s="0" t="n">
        <f aca="false">H48+0.02</f>
        <v>0.92</v>
      </c>
      <c r="I49" s="0" t="n">
        <f aca="false">G$3*H49^G$5</f>
        <v>0.0959166304662544</v>
      </c>
      <c r="J49" s="0" t="n">
        <f aca="false">(G$7+G$9+G$11)*H49</f>
        <v>0.0736</v>
      </c>
      <c r="K49" s="0" t="n">
        <f aca="false">G$17+(G$7+G$9+G$11)*H49</f>
        <v>0.10485</v>
      </c>
    </row>
    <row r="50" customFormat="false" ht="12.8" hidden="false" customHeight="false" outlineLevel="0" collapsed="false">
      <c r="B50" s="0" t="n">
        <f aca="false">B49+0.02</f>
        <v>0.94</v>
      </c>
      <c r="C50" s="0" t="n">
        <f aca="false">A$3*B50^A$5</f>
        <v>0.0969535971483266</v>
      </c>
      <c r="D50" s="0" t="n">
        <f aca="false">(A$7+A$9+A$11)*B50</f>
        <v>0.047</v>
      </c>
      <c r="E50" s="0" t="n">
        <f aca="false">C50*A$13</f>
        <v>0.0484767985741633</v>
      </c>
      <c r="F50" s="0" t="n">
        <f aca="false">+E50-D50</f>
        <v>0.00147679857416328</v>
      </c>
      <c r="H50" s="0" t="n">
        <f aca="false">H49+0.02</f>
        <v>0.94</v>
      </c>
      <c r="I50" s="0" t="n">
        <f aca="false">G$3*H50^G$5</f>
        <v>0.0969535971483266</v>
      </c>
      <c r="J50" s="0" t="n">
        <f aca="false">(G$7+G$9+G$11)*H50</f>
        <v>0.0752</v>
      </c>
      <c r="K50" s="0" t="n">
        <f aca="false">G$17+(G$7+G$9+G$11)*H50</f>
        <v>0.10645</v>
      </c>
    </row>
    <row r="51" customFormat="false" ht="12.8" hidden="false" customHeight="false" outlineLevel="0" collapsed="false">
      <c r="B51" s="0" t="n">
        <f aca="false">B50+0.02</f>
        <v>0.960000000000001</v>
      </c>
      <c r="C51" s="0" t="n">
        <f aca="false">A$3*B51^A$5</f>
        <v>0.0979795897113272</v>
      </c>
      <c r="D51" s="0" t="n">
        <f aca="false">(A$7+A$9+A$11)*B51</f>
        <v>0.048</v>
      </c>
      <c r="E51" s="0" t="n">
        <f aca="false">C51*A$13</f>
        <v>0.0489897948556636</v>
      </c>
      <c r="F51" s="0" t="n">
        <f aca="false">+E51-D51</f>
        <v>0.000989794855663549</v>
      </c>
      <c r="H51" s="0" t="n">
        <f aca="false">H50+0.02</f>
        <v>0.960000000000001</v>
      </c>
      <c r="I51" s="0" t="n">
        <f aca="false">G$3*H51^G$5</f>
        <v>0.0979795897113272</v>
      </c>
      <c r="J51" s="0" t="n">
        <f aca="false">(G$7+G$9+G$11)*H51</f>
        <v>0.0768000000000001</v>
      </c>
      <c r="K51" s="0" t="n">
        <f aca="false">G$17+(G$7+G$9+G$11)*H51</f>
        <v>0.10805</v>
      </c>
    </row>
    <row r="52" customFormat="false" ht="12.8" hidden="false" customHeight="false" outlineLevel="0" collapsed="false">
      <c r="B52" s="0" t="n">
        <f aca="false">B51+0.02</f>
        <v>0.98</v>
      </c>
      <c r="C52" s="0" t="n">
        <f aca="false">A$3*B52^A$5</f>
        <v>0.0989949493661167</v>
      </c>
      <c r="D52" s="0" t="n">
        <f aca="false">(A$7+A$9+A$11)*B52</f>
        <v>0.049</v>
      </c>
      <c r="E52" s="0" t="n">
        <f aca="false">C52*A$13</f>
        <v>0.0494974746830583</v>
      </c>
      <c r="F52" s="0" t="n">
        <f aca="false">+E52-D52</f>
        <v>0.000497474683058316</v>
      </c>
      <c r="H52" s="0" t="n">
        <f aca="false">H51+0.02</f>
        <v>0.98</v>
      </c>
      <c r="I52" s="0" t="n">
        <f aca="false">G$3*H52^G$5</f>
        <v>0.0989949493661167</v>
      </c>
      <c r="J52" s="0" t="n">
        <f aca="false">(G$7+G$9+G$11)*H52</f>
        <v>0.0784</v>
      </c>
      <c r="K52" s="0" t="n">
        <f aca="false">G$17+(G$7+G$9+G$11)*H52</f>
        <v>0.10965</v>
      </c>
    </row>
    <row r="53" customFormat="false" ht="12.8" hidden="false" customHeight="false" outlineLevel="0" collapsed="false">
      <c r="B53" s="0" t="n">
        <f aca="false">B52+0.02</f>
        <v>1</v>
      </c>
      <c r="C53" s="0" t="n">
        <f aca="false">A$3*B53^A$5</f>
        <v>0.1</v>
      </c>
      <c r="D53" s="0" t="n">
        <f aca="false">(A$7+A$9+A$11)*B53</f>
        <v>0.05</v>
      </c>
      <c r="E53" s="0" t="n">
        <f aca="false">C53*A$13</f>
        <v>0.05</v>
      </c>
      <c r="F53" s="0" t="n">
        <f aca="false">+E53-D53</f>
        <v>-6.93889390390723E-018</v>
      </c>
      <c r="H53" s="0" t="n">
        <f aca="false">H52+0.02</f>
        <v>1</v>
      </c>
      <c r="I53" s="0" t="n">
        <f aca="false">G$3*H53^G$5</f>
        <v>0.1</v>
      </c>
      <c r="J53" s="0" t="n">
        <f aca="false">(G$7+G$9+G$11)*H53</f>
        <v>0.08</v>
      </c>
      <c r="K53" s="0" t="n">
        <f aca="false">G$17+(G$7+G$9+G$11)*H53</f>
        <v>0.11125</v>
      </c>
    </row>
    <row r="54" customFormat="false" ht="12.8" hidden="false" customHeight="false" outlineLevel="0" collapsed="false">
      <c r="B54" s="0" t="n">
        <f aca="false">B53+0.02</f>
        <v>1.02</v>
      </c>
      <c r="C54" s="0" t="n">
        <f aca="false">A$3*B54^A$5</f>
        <v>0.100995049383621</v>
      </c>
      <c r="D54" s="0" t="n">
        <f aca="false">(A$7+A$9+A$11)*B54</f>
        <v>0.051</v>
      </c>
      <c r="E54" s="0" t="n">
        <f aca="false">C54*A$13</f>
        <v>0.0504975246918104</v>
      </c>
      <c r="F54" s="0" t="n">
        <f aca="false">+E54-D54</f>
        <v>-0.000502475308189622</v>
      </c>
      <c r="H54" s="0" t="n">
        <f aca="false">H53+0.02</f>
        <v>1.02</v>
      </c>
      <c r="I54" s="0" t="n">
        <f aca="false">G$3*H54^G$5</f>
        <v>0.100995049383621</v>
      </c>
      <c r="J54" s="0" t="n">
        <f aca="false">(G$7+G$9+G$11)*H54</f>
        <v>0.0816</v>
      </c>
      <c r="K54" s="0" t="n">
        <f aca="false">G$17+(G$7+G$9+G$11)*H54</f>
        <v>0.11285</v>
      </c>
    </row>
    <row r="55" customFormat="false" ht="12.8" hidden="false" customHeight="false" outlineLevel="0" collapsed="false">
      <c r="B55" s="0" t="n">
        <f aca="false">B54+0.02</f>
        <v>1.04</v>
      </c>
      <c r="C55" s="0" t="n">
        <f aca="false">A$3*B55^A$5</f>
        <v>0.101980390271856</v>
      </c>
      <c r="D55" s="0" t="n">
        <f aca="false">(A$7+A$9+A$11)*B55</f>
        <v>0.052</v>
      </c>
      <c r="E55" s="0" t="n">
        <f aca="false">C55*A$13</f>
        <v>0.0509901951359279</v>
      </c>
      <c r="F55" s="0" t="n">
        <f aca="false">+E55-D55</f>
        <v>-0.00100980486407216</v>
      </c>
      <c r="H55" s="0" t="n">
        <f aca="false">H54+0.02</f>
        <v>1.04</v>
      </c>
      <c r="I55" s="0" t="n">
        <f aca="false">G$3*H55^G$5</f>
        <v>0.101980390271856</v>
      </c>
      <c r="J55" s="0" t="n">
        <f aca="false">(G$7+G$9+G$11)*H55</f>
        <v>0.0832</v>
      </c>
      <c r="K55" s="0" t="n">
        <f aca="false">G$17+(G$7+G$9+G$11)*H55</f>
        <v>0.11445</v>
      </c>
    </row>
    <row r="56" customFormat="false" ht="12.8" hidden="false" customHeight="false" outlineLevel="0" collapsed="false">
      <c r="B56" s="0" t="n">
        <f aca="false">B55+0.02</f>
        <v>1.06</v>
      </c>
      <c r="C56" s="0" t="n">
        <f aca="false">A$3*B56^A$5</f>
        <v>0.10295630140987</v>
      </c>
      <c r="D56" s="0" t="n">
        <f aca="false">(A$7+A$9+A$11)*B56</f>
        <v>0.053</v>
      </c>
      <c r="E56" s="0" t="n">
        <f aca="false">C56*A$13</f>
        <v>0.051478150704935</v>
      </c>
      <c r="F56" s="0" t="n">
        <f aca="false">+E56-D56</f>
        <v>-0.00152184929506501</v>
      </c>
      <c r="H56" s="0" t="n">
        <f aca="false">H55+0.02</f>
        <v>1.06</v>
      </c>
      <c r="I56" s="0" t="n">
        <f aca="false">G$3*H56^G$5</f>
        <v>0.10295630140987</v>
      </c>
      <c r="J56" s="0" t="n">
        <f aca="false">(G$7+G$9+G$11)*H56</f>
        <v>0.0848</v>
      </c>
      <c r="K56" s="0" t="n">
        <f aca="false">G$17+(G$7+G$9+G$11)*H56</f>
        <v>0.11605</v>
      </c>
    </row>
    <row r="57" customFormat="false" ht="12.8" hidden="false" customHeight="false" outlineLevel="0" collapsed="false">
      <c r="B57" s="0" t="n">
        <f aca="false">B56+0.02</f>
        <v>1.08</v>
      </c>
      <c r="C57" s="0" t="n">
        <f aca="false">A$3*B57^A$5</f>
        <v>0.103923048454133</v>
      </c>
      <c r="D57" s="0" t="n">
        <f aca="false">(A$7+A$9+A$11)*B57</f>
        <v>0.054</v>
      </c>
      <c r="E57" s="0" t="n">
        <f aca="false">C57*A$13</f>
        <v>0.0519615242270663</v>
      </c>
      <c r="F57" s="0" t="n">
        <f aca="false">+E57-D57</f>
        <v>-0.00203847577293369</v>
      </c>
      <c r="H57" s="0" t="n">
        <f aca="false">H56+0.02</f>
        <v>1.08</v>
      </c>
      <c r="I57" s="0" t="n">
        <f aca="false">G$3*H57^G$5</f>
        <v>0.103923048454133</v>
      </c>
      <c r="J57" s="0" t="n">
        <f aca="false">(G$7+G$9+G$11)*H57</f>
        <v>0.0864</v>
      </c>
      <c r="K57" s="0" t="n">
        <f aca="false">G$17+(G$7+G$9+G$11)*H57</f>
        <v>0.11765</v>
      </c>
    </row>
    <row r="58" customFormat="false" ht="12.8" hidden="false" customHeight="false" outlineLevel="0" collapsed="false">
      <c r="B58" s="0" t="n">
        <f aca="false">B57+0.02</f>
        <v>1.1</v>
      </c>
      <c r="C58" s="0" t="n">
        <f aca="false">A$3*B58^A$5</f>
        <v>0.104880884817015</v>
      </c>
      <c r="D58" s="0" t="n">
        <f aca="false">(A$7+A$9+A$11)*B58</f>
        <v>0.055</v>
      </c>
      <c r="E58" s="0" t="n">
        <f aca="false">C58*A$13</f>
        <v>0.0524404424085076</v>
      </c>
      <c r="F58" s="0" t="n">
        <f aca="false">+E58-D58</f>
        <v>-0.00255955759149244</v>
      </c>
      <c r="H58" s="0" t="n">
        <f aca="false">H57+0.02</f>
        <v>1.1</v>
      </c>
      <c r="I58" s="0" t="n">
        <f aca="false">G$3*H58^G$5</f>
        <v>0.104880884817015</v>
      </c>
      <c r="J58" s="0" t="n">
        <f aca="false">(G$7+G$9+G$11)*H58</f>
        <v>0.088</v>
      </c>
      <c r="K58" s="0" t="n">
        <f aca="false">G$17+(G$7+G$9+G$11)*H58</f>
        <v>0.11925</v>
      </c>
    </row>
    <row r="59" customFormat="false" ht="12.8" hidden="false" customHeight="false" outlineLevel="0" collapsed="false">
      <c r="B59" s="0" t="n">
        <f aca="false">B58+0.02</f>
        <v>1.12</v>
      </c>
      <c r="C59" s="0" t="n">
        <f aca="false">A$3*B59^A$5</f>
        <v>0.105830052442584</v>
      </c>
      <c r="D59" s="0" t="n">
        <f aca="false">(A$7+A$9+A$11)*B59</f>
        <v>0.056</v>
      </c>
      <c r="E59" s="0" t="n">
        <f aca="false">C59*A$13</f>
        <v>0.0529150262212918</v>
      </c>
      <c r="F59" s="0" t="n">
        <f aca="false">+E59-D59</f>
        <v>-0.0030849737787082</v>
      </c>
      <c r="H59" s="0" t="n">
        <f aca="false">H58+0.02</f>
        <v>1.12</v>
      </c>
      <c r="I59" s="0" t="n">
        <f aca="false">G$3*H59^G$5</f>
        <v>0.105830052442584</v>
      </c>
      <c r="J59" s="0" t="n">
        <f aca="false">(G$7+G$9+G$11)*H59</f>
        <v>0.0896</v>
      </c>
      <c r="K59" s="0" t="n">
        <f aca="false">G$17+(G$7+G$9+G$11)*H59</f>
        <v>0.12085</v>
      </c>
    </row>
    <row r="60" customFormat="false" ht="12.8" hidden="false" customHeight="false" outlineLevel="0" collapsed="false">
      <c r="B60" s="0" t="n">
        <f aca="false">B59+0.02</f>
        <v>1.14</v>
      </c>
      <c r="C60" s="0" t="n">
        <f aca="false">A$3*B60^A$5</f>
        <v>0.106770782520313</v>
      </c>
      <c r="D60" s="0" t="n">
        <f aca="false">(A$7+A$9+A$11)*B60</f>
        <v>0.057</v>
      </c>
      <c r="E60" s="0" t="n">
        <f aca="false">C60*A$13</f>
        <v>0.0533853912601566</v>
      </c>
      <c r="F60" s="0" t="n">
        <f aca="false">+E60-D60</f>
        <v>-0.00361460873984346</v>
      </c>
      <c r="H60" s="0" t="n">
        <f aca="false">H59+0.02</f>
        <v>1.14</v>
      </c>
      <c r="I60" s="0" t="n">
        <f aca="false">G$3*H60^G$5</f>
        <v>0.106770782520313</v>
      </c>
      <c r="J60" s="0" t="n">
        <f aca="false">(G$7+G$9+G$11)*H60</f>
        <v>0.0912</v>
      </c>
      <c r="K60" s="0" t="n">
        <f aca="false">G$17+(G$7+G$9+G$11)*H60</f>
        <v>0.12245</v>
      </c>
    </row>
    <row r="61" customFormat="false" ht="12.8" hidden="false" customHeight="false" outlineLevel="0" collapsed="false">
      <c r="B61" s="0" t="n">
        <f aca="false">B60+0.02</f>
        <v>1.16</v>
      </c>
      <c r="C61" s="0" t="n">
        <f aca="false">A$3*B61^A$5</f>
        <v>0.10770329614269</v>
      </c>
      <c r="D61" s="0" t="n">
        <f aca="false">(A$7+A$9+A$11)*B61</f>
        <v>0.058</v>
      </c>
      <c r="E61" s="0" t="n">
        <f aca="false">C61*A$13</f>
        <v>0.053851648071345</v>
      </c>
      <c r="F61" s="0" t="n">
        <f aca="false">+E61-D61</f>
        <v>-0.00414835192865498</v>
      </c>
      <c r="H61" s="0" t="n">
        <f aca="false">H60+0.02</f>
        <v>1.16</v>
      </c>
      <c r="I61" s="0" t="n">
        <f aca="false">G$3*H61^G$5</f>
        <v>0.10770329614269</v>
      </c>
      <c r="J61" s="0" t="n">
        <f aca="false">(G$7+G$9+G$11)*H61</f>
        <v>0.0928000000000001</v>
      </c>
      <c r="K61" s="0" t="n">
        <f aca="false">G$17+(G$7+G$9+G$11)*H61</f>
        <v>0.12405</v>
      </c>
    </row>
    <row r="62" customFormat="false" ht="12.8" hidden="false" customHeight="false" outlineLevel="0" collapsed="false">
      <c r="B62" s="0" t="n">
        <f aca="false">B61+0.02</f>
        <v>1.18</v>
      </c>
      <c r="C62" s="0" t="n">
        <f aca="false">A$3*B62^A$5</f>
        <v>0.108627804912002</v>
      </c>
      <c r="D62" s="0" t="n">
        <f aca="false">(A$7+A$9+A$11)*B62</f>
        <v>0.059</v>
      </c>
      <c r="E62" s="0" t="n">
        <f aca="false">C62*A$13</f>
        <v>0.0543139024560011</v>
      </c>
      <c r="F62" s="0" t="n">
        <f aca="false">+E62-D62</f>
        <v>-0.00468609754399894</v>
      </c>
      <c r="H62" s="0" t="n">
        <f aca="false">H61+0.02</f>
        <v>1.18</v>
      </c>
      <c r="I62" s="0" t="n">
        <f aca="false">G$3*H62^G$5</f>
        <v>0.108627804912002</v>
      </c>
      <c r="J62" s="0" t="n">
        <f aca="false">(G$7+G$9+G$11)*H62</f>
        <v>0.0944000000000001</v>
      </c>
      <c r="K62" s="0" t="n">
        <f aca="false">G$17+(G$7+G$9+G$11)*H62</f>
        <v>0.12565</v>
      </c>
    </row>
    <row r="63" customFormat="false" ht="12.8" hidden="false" customHeight="false" outlineLevel="0" collapsed="false">
      <c r="B63" s="0" t="n">
        <f aca="false">B62+0.02</f>
        <v>1.2</v>
      </c>
      <c r="C63" s="0" t="n">
        <f aca="false">A$3*B63^A$5</f>
        <v>0.109544511501033</v>
      </c>
      <c r="D63" s="0" t="n">
        <f aca="false">(A$7+A$9+A$11)*B63</f>
        <v>0.06</v>
      </c>
      <c r="E63" s="0" t="n">
        <f aca="false">C63*A$13</f>
        <v>0.0547722557505166</v>
      </c>
      <c r="F63" s="0" t="n">
        <f aca="false">+E63-D63</f>
        <v>-0.0052277442494834</v>
      </c>
      <c r="H63" s="0" t="n">
        <f aca="false">H62+0.02</f>
        <v>1.2</v>
      </c>
      <c r="I63" s="0" t="n">
        <f aca="false">G$3*H63^G$5</f>
        <v>0.109544511501033</v>
      </c>
      <c r="J63" s="0" t="n">
        <f aca="false">(G$7+G$9+G$11)*H63</f>
        <v>0.0960000000000001</v>
      </c>
      <c r="K63" s="0" t="n">
        <f aca="false">G$17+(G$7+G$9+G$11)*H63</f>
        <v>0.12725</v>
      </c>
    </row>
    <row r="64" customFormat="false" ht="12.8" hidden="false" customHeight="false" outlineLevel="0" collapsed="false">
      <c r="B64" s="0" t="n">
        <f aca="false">B63+0.02</f>
        <v>1.22</v>
      </c>
      <c r="C64" s="0" t="n">
        <f aca="false">A$3*B64^A$5</f>
        <v>0.110453610171873</v>
      </c>
      <c r="D64" s="0" t="n">
        <f aca="false">(A$7+A$9+A$11)*B64</f>
        <v>0.061</v>
      </c>
      <c r="E64" s="0" t="n">
        <f aca="false">C64*A$13</f>
        <v>0.0552268050859363</v>
      </c>
      <c r="F64" s="0" t="n">
        <f aca="false">+E64-D64</f>
        <v>-0.00577319491406372</v>
      </c>
      <c r="H64" s="0" t="n">
        <f aca="false">H63+0.02</f>
        <v>1.22</v>
      </c>
      <c r="I64" s="0" t="n">
        <f aca="false">G$3*H64^G$5</f>
        <v>0.110453610171873</v>
      </c>
      <c r="J64" s="0" t="n">
        <f aca="false">(G$7+G$9+G$11)*H64</f>
        <v>0.0976000000000001</v>
      </c>
      <c r="K64" s="0" t="n">
        <f aca="false">G$17+(G$7+G$9+G$11)*H64</f>
        <v>0.12885</v>
      </c>
    </row>
    <row r="65" customFormat="false" ht="12.8" hidden="false" customHeight="false" outlineLevel="0" collapsed="false">
      <c r="B65" s="0" t="n">
        <f aca="false">B64+0.02</f>
        <v>1.24</v>
      </c>
      <c r="C65" s="0" t="n">
        <f aca="false">A$3*B65^A$5</f>
        <v>0.1113552872566</v>
      </c>
      <c r="D65" s="0" t="n">
        <f aca="false">(A$7+A$9+A$11)*B65</f>
        <v>0.062</v>
      </c>
      <c r="E65" s="0" t="n">
        <f aca="false">C65*A$13</f>
        <v>0.0556776436283002</v>
      </c>
      <c r="F65" s="0" t="n">
        <f aca="false">+E65-D65</f>
        <v>-0.0063223563716998</v>
      </c>
      <c r="H65" s="0" t="n">
        <f aca="false">H64+0.02</f>
        <v>1.24</v>
      </c>
      <c r="I65" s="0" t="n">
        <f aca="false">G$3*H65^G$5</f>
        <v>0.1113552872566</v>
      </c>
      <c r="J65" s="0" t="n">
        <f aca="false">(G$7+G$9+G$11)*H65</f>
        <v>0.0992000000000001</v>
      </c>
      <c r="K65" s="0" t="n">
        <f aca="false">G$17+(G$7+G$9+G$11)*H65</f>
        <v>0.13045</v>
      </c>
    </row>
    <row r="66" customFormat="false" ht="12.8" hidden="false" customHeight="false" outlineLevel="0" collapsed="false">
      <c r="B66" s="0" t="n">
        <f aca="false">B65+0.02</f>
        <v>1.26</v>
      </c>
      <c r="C66" s="0" t="n">
        <f aca="false">A$3*B66^A$5</f>
        <v>0.112249721603218</v>
      </c>
      <c r="D66" s="0" t="n">
        <f aca="false">(A$7+A$9+A$11)*B66</f>
        <v>0.063</v>
      </c>
      <c r="E66" s="0" t="n">
        <f aca="false">C66*A$13</f>
        <v>0.0561248608016091</v>
      </c>
      <c r="F66" s="0" t="n">
        <f aca="false">+E66-D66</f>
        <v>-0.0068751391983909</v>
      </c>
      <c r="H66" s="0" t="n">
        <f aca="false">H65+0.02</f>
        <v>1.26</v>
      </c>
      <c r="I66" s="0" t="n">
        <f aca="false">G$3*H66^G$5</f>
        <v>0.112249721603218</v>
      </c>
      <c r="J66" s="0" t="n">
        <f aca="false">(G$7+G$9+G$11)*H66</f>
        <v>0.1008</v>
      </c>
      <c r="K66" s="0" t="n">
        <f aca="false">G$17+(G$7+G$9+G$11)*H66</f>
        <v>0.13205</v>
      </c>
    </row>
    <row r="67" customFormat="false" ht="12.8" hidden="false" customHeight="false" outlineLevel="0" collapsed="false">
      <c r="B67" s="0" t="n">
        <f aca="false">B66+0.02</f>
        <v>1.28</v>
      </c>
      <c r="C67" s="0" t="n">
        <f aca="false">A$3*B67^A$5</f>
        <v>0.113137084989848</v>
      </c>
      <c r="D67" s="0" t="n">
        <f aca="false">(A$7+A$9+A$11)*B67</f>
        <v>0.064</v>
      </c>
      <c r="E67" s="0" t="n">
        <f aca="false">C67*A$13</f>
        <v>0.0565685424949238</v>
      </c>
      <c r="F67" s="0" t="n">
        <f aca="false">+E67-D67</f>
        <v>-0.00743145750507623</v>
      </c>
      <c r="H67" s="0" t="n">
        <f aca="false">H66+0.02</f>
        <v>1.28</v>
      </c>
      <c r="I67" s="0" t="n">
        <f aca="false">G$3*H67^G$5</f>
        <v>0.113137084989848</v>
      </c>
      <c r="J67" s="0" t="n">
        <f aca="false">(G$7+G$9+G$11)*H67</f>
        <v>0.1024</v>
      </c>
      <c r="K67" s="0" t="n">
        <f aca="false">G$17+(G$7+G$9+G$11)*H67</f>
        <v>0.13365</v>
      </c>
    </row>
    <row r="68" customFormat="false" ht="12.8" hidden="false" customHeight="false" outlineLevel="0" collapsed="false">
      <c r="B68" s="0" t="n">
        <f aca="false">B67+0.02</f>
        <v>1.3</v>
      </c>
      <c r="C68" s="0" t="n">
        <f aca="false">A$3*B68^A$5</f>
        <v>0.114017542509914</v>
      </c>
      <c r="D68" s="0" t="n">
        <f aca="false">(A$7+A$9+A$11)*B68</f>
        <v>0.065</v>
      </c>
      <c r="E68" s="0" t="n">
        <f aca="false">C68*A$13</f>
        <v>0.0570087712549569</v>
      </c>
      <c r="F68" s="0" t="n">
        <f aca="false">+E68-D68</f>
        <v>-0.00799122874504313</v>
      </c>
      <c r="H68" s="0" t="n">
        <f aca="false">H67+0.02</f>
        <v>1.3</v>
      </c>
      <c r="I68" s="0" t="n">
        <f aca="false">G$3*H68^G$5</f>
        <v>0.114017542509914</v>
      </c>
      <c r="J68" s="0" t="n">
        <f aca="false">(G$7+G$9+G$11)*H68</f>
        <v>0.104</v>
      </c>
      <c r="K68" s="0" t="n">
        <f aca="false">G$17+(G$7+G$9+G$11)*H68</f>
        <v>0.13525</v>
      </c>
    </row>
    <row r="69" customFormat="false" ht="12.8" hidden="false" customHeight="false" outlineLevel="0" collapsed="false">
      <c r="B69" s="0" t="n">
        <f aca="false">B68+0.02</f>
        <v>1.32</v>
      </c>
      <c r="C69" s="0" t="n">
        <f aca="false">A$3*B69^A$5</f>
        <v>0.114891252930761</v>
      </c>
      <c r="D69" s="0" t="n">
        <f aca="false">(A$7+A$9+A$11)*B69</f>
        <v>0.066</v>
      </c>
      <c r="E69" s="0" t="n">
        <f aca="false">C69*A$13</f>
        <v>0.0574456264653803</v>
      </c>
      <c r="F69" s="0" t="n">
        <f aca="false">+E69-D69</f>
        <v>-0.00855437353461973</v>
      </c>
      <c r="H69" s="0" t="n">
        <f aca="false">H68+0.02</f>
        <v>1.32</v>
      </c>
      <c r="I69" s="0" t="n">
        <f aca="false">G$3*H69^G$5</f>
        <v>0.114891252930761</v>
      </c>
      <c r="J69" s="0" t="n">
        <f aca="false">(G$7+G$9+G$11)*H69</f>
        <v>0.1056</v>
      </c>
      <c r="K69" s="0" t="n">
        <f aca="false">G$17+(G$7+G$9+G$11)*H69</f>
        <v>0.13685</v>
      </c>
    </row>
    <row r="70" customFormat="false" ht="12.8" hidden="false" customHeight="false" outlineLevel="0" collapsed="false">
      <c r="B70" s="0" t="n">
        <f aca="false">B69+0.02</f>
        <v>1.34</v>
      </c>
      <c r="C70" s="0" t="n">
        <f aca="false">A$3*B70^A$5</f>
        <v>0.115758369027902</v>
      </c>
      <c r="D70" s="0" t="n">
        <f aca="false">(A$7+A$9+A$11)*B70</f>
        <v>0.067</v>
      </c>
      <c r="E70" s="0" t="n">
        <f aca="false">C70*A$13</f>
        <v>0.0578791845139511</v>
      </c>
      <c r="F70" s="0" t="n">
        <f aca="false">+E70-D70</f>
        <v>-0.0091208154860489</v>
      </c>
      <c r="H70" s="0" t="n">
        <f aca="false">H69+0.02</f>
        <v>1.34</v>
      </c>
      <c r="I70" s="0" t="n">
        <f aca="false">G$3*H70^G$5</f>
        <v>0.115758369027902</v>
      </c>
      <c r="J70" s="0" t="n">
        <f aca="false">(G$7+G$9+G$11)*H70</f>
        <v>0.1072</v>
      </c>
      <c r="K70" s="0" t="n">
        <f aca="false">G$17+(G$7+G$9+G$11)*H70</f>
        <v>0.13845</v>
      </c>
    </row>
    <row r="71" customFormat="false" ht="12.8" hidden="false" customHeight="false" outlineLevel="0" collapsed="false">
      <c r="B71" s="0" t="n">
        <f aca="false">B70+0.02</f>
        <v>1.36</v>
      </c>
      <c r="C71" s="0" t="n">
        <f aca="false">A$3*B71^A$5</f>
        <v>0.116619037896906</v>
      </c>
      <c r="D71" s="0" t="n">
        <f aca="false">(A$7+A$9+A$11)*B71</f>
        <v>0.068</v>
      </c>
      <c r="E71" s="0" t="n">
        <f aca="false">C71*A$13</f>
        <v>0.058309518948453</v>
      </c>
      <c r="F71" s="0" t="n">
        <f aca="false">+E71-D71</f>
        <v>-0.00969048105154702</v>
      </c>
      <c r="H71" s="0" t="n">
        <f aca="false">H70+0.02</f>
        <v>1.36</v>
      </c>
      <c r="I71" s="0" t="n">
        <f aca="false">G$3*H71^G$5</f>
        <v>0.116619037896906</v>
      </c>
      <c r="J71" s="0" t="n">
        <f aca="false">(G$7+G$9+G$11)*H71</f>
        <v>0.1088</v>
      </c>
      <c r="K71" s="0" t="n">
        <f aca="false">G$17+(G$7+G$9+G$11)*H71</f>
        <v>0.14005</v>
      </c>
    </row>
    <row r="72" customFormat="false" ht="12.8" hidden="false" customHeight="false" outlineLevel="0" collapsed="false">
      <c r="B72" s="0" t="n">
        <f aca="false">B71+0.02</f>
        <v>1.38</v>
      </c>
      <c r="C72" s="0" t="n">
        <f aca="false">A$3*B72^A$5</f>
        <v>0.117473401244707</v>
      </c>
      <c r="D72" s="0" t="n">
        <f aca="false">(A$7+A$9+A$11)*B72</f>
        <v>0.0690000000000001</v>
      </c>
      <c r="E72" s="0" t="n">
        <f aca="false">C72*A$13</f>
        <v>0.0587367006223537</v>
      </c>
      <c r="F72" s="0" t="n">
        <f aca="false">+E72-D72</f>
        <v>-0.0102632993776464</v>
      </c>
      <c r="H72" s="0" t="n">
        <f aca="false">H71+0.02</f>
        <v>1.38</v>
      </c>
      <c r="I72" s="0" t="n">
        <f aca="false">G$3*H72^G$5</f>
        <v>0.117473401244707</v>
      </c>
      <c r="J72" s="0" t="n">
        <f aca="false">(G$7+G$9+G$11)*H72</f>
        <v>0.1104</v>
      </c>
      <c r="K72" s="0" t="n">
        <f aca="false">G$17+(G$7+G$9+G$11)*H72</f>
        <v>0.14165</v>
      </c>
    </row>
    <row r="73" customFormat="false" ht="12.8" hidden="false" customHeight="false" outlineLevel="0" collapsed="false">
      <c r="B73" s="0" t="n">
        <f aca="false">B72+0.02</f>
        <v>1.4</v>
      </c>
      <c r="C73" s="0" t="n">
        <f aca="false">A$3*B73^A$5</f>
        <v>0.118321595661992</v>
      </c>
      <c r="D73" s="0" t="n">
        <f aca="false">(A$7+A$9+A$11)*B73</f>
        <v>0.07</v>
      </c>
      <c r="E73" s="0" t="n">
        <f aca="false">C73*A$13</f>
        <v>0.0591607978309962</v>
      </c>
      <c r="F73" s="0" t="n">
        <f aca="false">+E73-D73</f>
        <v>-0.0108392021690039</v>
      </c>
      <c r="H73" s="0" t="n">
        <f aca="false">H72+0.02</f>
        <v>1.4</v>
      </c>
      <c r="I73" s="0" t="n">
        <f aca="false">G$3*H73^G$5</f>
        <v>0.118321595661992</v>
      </c>
      <c r="J73" s="0" t="n">
        <f aca="false">(G$7+G$9+G$11)*H73</f>
        <v>0.112</v>
      </c>
      <c r="K73" s="0" t="n">
        <f aca="false">G$17+(G$7+G$9+G$11)*H73</f>
        <v>0.14325</v>
      </c>
    </row>
    <row r="74" customFormat="false" ht="12.8" hidden="false" customHeight="false" outlineLevel="0" collapsed="false">
      <c r="B74" s="0" t="n">
        <f aca="false">B73+0.02</f>
        <v>1.42</v>
      </c>
      <c r="C74" s="0" t="n">
        <f aca="false">A$3*B74^A$5</f>
        <v>0.11916375287813</v>
      </c>
      <c r="D74" s="0" t="n">
        <f aca="false">(A$7+A$9+A$11)*B74</f>
        <v>0.0710000000000001</v>
      </c>
      <c r="E74" s="0" t="n">
        <f aca="false">C74*A$13</f>
        <v>0.0595818764390649</v>
      </c>
      <c r="F74" s="0" t="n">
        <f aca="false">+E74-D74</f>
        <v>-0.0114181235609351</v>
      </c>
      <c r="H74" s="0" t="n">
        <f aca="false">H73+0.02</f>
        <v>1.42</v>
      </c>
      <c r="I74" s="0" t="n">
        <f aca="false">G$3*H74^G$5</f>
        <v>0.11916375287813</v>
      </c>
      <c r="J74" s="0" t="n">
        <f aca="false">(G$7+G$9+G$11)*H74</f>
        <v>0.1136</v>
      </c>
      <c r="K74" s="0" t="n">
        <f aca="false">G$17+(G$7+G$9+G$11)*H74</f>
        <v>0.14485</v>
      </c>
    </row>
    <row r="75" customFormat="false" ht="12.8" hidden="false" customHeight="false" outlineLevel="0" collapsed="false">
      <c r="B75" s="0" t="n">
        <f aca="false">B74+0.02</f>
        <v>1.44</v>
      </c>
      <c r="C75" s="0" t="n">
        <f aca="false">A$3*B75^A$5</f>
        <v>0.12</v>
      </c>
      <c r="D75" s="0" t="n">
        <f aca="false">(A$7+A$9+A$11)*B75</f>
        <v>0.072</v>
      </c>
      <c r="E75" s="0" t="n">
        <f aca="false">C75*A$13</f>
        <v>0.06</v>
      </c>
      <c r="F75" s="0" t="n">
        <f aca="false">+E75-D75</f>
        <v>-0.012</v>
      </c>
      <c r="H75" s="0" t="n">
        <f aca="false">H74+0.02</f>
        <v>1.44</v>
      </c>
      <c r="I75" s="0" t="n">
        <f aca="false">G$3*H75^G$5</f>
        <v>0.12</v>
      </c>
      <c r="J75" s="0" t="n">
        <f aca="false">(G$7+G$9+G$11)*H75</f>
        <v>0.1152</v>
      </c>
      <c r="K75" s="0" t="n">
        <f aca="false">G$17+(G$7+G$9+G$11)*H75</f>
        <v>0.14645</v>
      </c>
    </row>
    <row r="76" customFormat="false" ht="12.8" hidden="false" customHeight="false" outlineLevel="0" collapsed="false">
      <c r="B76" s="0" t="n">
        <f aca="false">B75+0.02</f>
        <v>1.46</v>
      </c>
      <c r="C76" s="0" t="n">
        <f aca="false">A$3*B76^A$5</f>
        <v>0.120830459735946</v>
      </c>
      <c r="D76" s="0" t="n">
        <f aca="false">(A$7+A$9+A$11)*B76</f>
        <v>0.0730000000000001</v>
      </c>
      <c r="E76" s="0" t="n">
        <f aca="false">C76*A$13</f>
        <v>0.0604152298679729</v>
      </c>
      <c r="F76" s="0" t="n">
        <f aca="false">+E76-D76</f>
        <v>-0.0125847701320272</v>
      </c>
      <c r="H76" s="0" t="n">
        <f aca="false">H75+0.02</f>
        <v>1.46</v>
      </c>
      <c r="I76" s="0" t="n">
        <f aca="false">G$3*H76^G$5</f>
        <v>0.120830459735946</v>
      </c>
      <c r="J76" s="0" t="n">
        <f aca="false">(G$7+G$9+G$11)*H76</f>
        <v>0.1168</v>
      </c>
      <c r="K76" s="0" t="n">
        <f aca="false">G$17+(G$7+G$9+G$11)*H76</f>
        <v>0.14805</v>
      </c>
    </row>
    <row r="77" customFormat="false" ht="12.8" hidden="false" customHeight="false" outlineLevel="0" collapsed="false">
      <c r="B77" s="0" t="n">
        <f aca="false">B76+0.02</f>
        <v>1.48</v>
      </c>
      <c r="C77" s="0" t="n">
        <f aca="false">A$3*B77^A$5</f>
        <v>0.121655250605964</v>
      </c>
      <c r="D77" s="0" t="n">
        <f aca="false">(A$7+A$9+A$11)*B77</f>
        <v>0.0740000000000001</v>
      </c>
      <c r="E77" s="0" t="n">
        <f aca="false">C77*A$13</f>
        <v>0.0608276253029822</v>
      </c>
      <c r="F77" s="0" t="n">
        <f aca="false">+E77-D77</f>
        <v>-0.0131723746970178</v>
      </c>
      <c r="H77" s="0" t="n">
        <f aca="false">H76+0.02</f>
        <v>1.48</v>
      </c>
      <c r="I77" s="0" t="n">
        <f aca="false">G$3*H77^G$5</f>
        <v>0.121655250605964</v>
      </c>
      <c r="J77" s="0" t="n">
        <f aca="false">(G$7+G$9+G$11)*H77</f>
        <v>0.1184</v>
      </c>
      <c r="K77" s="0" t="n">
        <f aca="false">G$17+(G$7+G$9+G$11)*H77</f>
        <v>0.14965</v>
      </c>
    </row>
    <row r="78" customFormat="false" ht="12.8" hidden="false" customHeight="false" outlineLevel="0" collapsed="false">
      <c r="B78" s="0" t="n">
        <f aca="false">B77+0.02</f>
        <v>1.5</v>
      </c>
      <c r="C78" s="0" t="n">
        <f aca="false">A$3*B78^A$5</f>
        <v>0.122474487139159</v>
      </c>
      <c r="D78" s="0" t="n">
        <f aca="false">(A$7+A$9+A$11)*B78</f>
        <v>0.0750000000000001</v>
      </c>
      <c r="E78" s="0" t="n">
        <f aca="false">C78*A$13</f>
        <v>0.0612372435695795</v>
      </c>
      <c r="F78" s="0" t="n">
        <f aca="false">+E78-D78</f>
        <v>-0.0137627564304206</v>
      </c>
      <c r="H78" s="0" t="n">
        <f aca="false">H77+0.02</f>
        <v>1.5</v>
      </c>
      <c r="I78" s="0" t="n">
        <f aca="false">G$3*H78^G$5</f>
        <v>0.122474487139159</v>
      </c>
      <c r="J78" s="0" t="n">
        <f aca="false">(G$7+G$9+G$11)*H78</f>
        <v>0.12</v>
      </c>
      <c r="K78" s="0" t="n">
        <f aca="false">G$17+(G$7+G$9+G$11)*H78</f>
        <v>0.15125</v>
      </c>
    </row>
    <row r="79" customFormat="false" ht="12.8" hidden="false" customHeight="false" outlineLevel="0" collapsed="false">
      <c r="B79" s="0" t="n">
        <f aca="false">B78+0.02</f>
        <v>1.52</v>
      </c>
      <c r="C79" s="0" t="n">
        <f aca="false">A$3*B79^A$5</f>
        <v>0.12328828005938</v>
      </c>
      <c r="D79" s="0" t="n">
        <f aca="false">(A$7+A$9+A$11)*B79</f>
        <v>0.0760000000000001</v>
      </c>
      <c r="E79" s="0" t="n">
        <f aca="false">C79*A$13</f>
        <v>0.0616441400296898</v>
      </c>
      <c r="F79" s="0" t="n">
        <f aca="false">+E79-D79</f>
        <v>-0.0143558599703103</v>
      </c>
      <c r="H79" s="0" t="n">
        <f aca="false">H78+0.02</f>
        <v>1.52</v>
      </c>
      <c r="I79" s="0" t="n">
        <f aca="false">G$3*H79^G$5</f>
        <v>0.12328828005938</v>
      </c>
      <c r="J79" s="0" t="n">
        <f aca="false">(G$7+G$9+G$11)*H79</f>
        <v>0.1216</v>
      </c>
      <c r="K79" s="0" t="n">
        <f aca="false">G$17+(G$7+G$9+G$11)*H79</f>
        <v>0.15285</v>
      </c>
    </row>
    <row r="80" customFormat="false" ht="12.8" hidden="false" customHeight="false" outlineLevel="0" collapsed="false">
      <c r="B80" s="0" t="n">
        <f aca="false">B79+0.02</f>
        <v>1.54</v>
      </c>
      <c r="C80" s="0" t="n">
        <f aca="false">A$3*B80^A$5</f>
        <v>0.124096736459909</v>
      </c>
      <c r="D80" s="0" t="n">
        <f aca="false">(A$7+A$9+A$11)*B80</f>
        <v>0.0770000000000001</v>
      </c>
      <c r="E80" s="0" t="n">
        <f aca="false">C80*A$13</f>
        <v>0.0620483682299543</v>
      </c>
      <c r="F80" s="0" t="n">
        <f aca="false">+E80-D80</f>
        <v>-0.0149516317700458</v>
      </c>
      <c r="H80" s="0" t="n">
        <f aca="false">H79+0.02</f>
        <v>1.54</v>
      </c>
      <c r="I80" s="0" t="n">
        <f aca="false">G$3*H80^G$5</f>
        <v>0.124096736459909</v>
      </c>
      <c r="J80" s="0" t="n">
        <f aca="false">(G$7+G$9+G$11)*H80</f>
        <v>0.1232</v>
      </c>
      <c r="K80" s="0" t="n">
        <f aca="false">G$17+(G$7+G$9+G$11)*H80</f>
        <v>0.15445</v>
      </c>
    </row>
    <row r="81" customFormat="false" ht="12.8" hidden="false" customHeight="false" outlineLevel="0" collapsed="false">
      <c r="B81" s="0" t="n">
        <f aca="false">B80+0.02</f>
        <v>1.56</v>
      </c>
      <c r="C81" s="0" t="n">
        <f aca="false">A$3*B81^A$5</f>
        <v>0.124899959967968</v>
      </c>
      <c r="D81" s="0" t="n">
        <f aca="false">(A$7+A$9+A$11)*B81</f>
        <v>0.0780000000000001</v>
      </c>
      <c r="E81" s="0" t="n">
        <f aca="false">C81*A$13</f>
        <v>0.062449979983984</v>
      </c>
      <c r="F81" s="0" t="n">
        <f aca="false">+E81-D81</f>
        <v>-0.015550020016016</v>
      </c>
      <c r="H81" s="0" t="n">
        <f aca="false">H80+0.02</f>
        <v>1.56</v>
      </c>
      <c r="I81" s="0" t="n">
        <f aca="false">G$3*H81^G$5</f>
        <v>0.124899959967968</v>
      </c>
      <c r="J81" s="0" t="n">
        <f aca="false">(G$7+G$9+G$11)*H81</f>
        <v>0.1248</v>
      </c>
      <c r="K81" s="0" t="n">
        <f aca="false">G$17+(G$7+G$9+G$11)*H81</f>
        <v>0.15605</v>
      </c>
    </row>
    <row r="82" customFormat="false" ht="12.8" hidden="false" customHeight="false" outlineLevel="0" collapsed="false">
      <c r="B82" s="0" t="n">
        <f aca="false">B81+0.02</f>
        <v>1.58</v>
      </c>
      <c r="C82" s="0" t="n">
        <f aca="false">A$3*B82^A$5</f>
        <v>0.125698050899765</v>
      </c>
      <c r="D82" s="0" t="n">
        <f aca="false">(A$7+A$9+A$11)*B82</f>
        <v>0.0790000000000001</v>
      </c>
      <c r="E82" s="0" t="n">
        <f aca="false">C82*A$13</f>
        <v>0.0628490254498827</v>
      </c>
      <c r="F82" s="0" t="n">
        <f aca="false">+E82-D82</f>
        <v>-0.0161509745501174</v>
      </c>
      <c r="H82" s="0" t="n">
        <f aca="false">H81+0.02</f>
        <v>1.58</v>
      </c>
      <c r="I82" s="0" t="n">
        <f aca="false">G$3*H82^G$5</f>
        <v>0.125698050899765</v>
      </c>
      <c r="J82" s="0" t="n">
        <f aca="false">(G$7+G$9+G$11)*H82</f>
        <v>0.1264</v>
      </c>
      <c r="K82" s="0" t="n">
        <f aca="false">G$17+(G$7+G$9+G$11)*H82</f>
        <v>0.15765</v>
      </c>
    </row>
    <row r="83" customFormat="false" ht="12.8" hidden="false" customHeight="false" outlineLevel="0" collapsed="false">
      <c r="B83" s="0" t="n">
        <f aca="false">B82+0.02</f>
        <v>1.6</v>
      </c>
      <c r="C83" s="0" t="n">
        <f aca="false">A$3*B83^A$5</f>
        <v>0.126491106406735</v>
      </c>
      <c r="D83" s="0" t="n">
        <f aca="false">(A$7+A$9+A$11)*B83</f>
        <v>0.0800000000000001</v>
      </c>
      <c r="E83" s="0" t="n">
        <f aca="false">C83*A$13</f>
        <v>0.0632455532033676</v>
      </c>
      <c r="F83" s="0" t="n">
        <f aca="false">+E83-D83</f>
        <v>-0.0167544467966324</v>
      </c>
      <c r="H83" s="0" t="n">
        <f aca="false">H82+0.02</f>
        <v>1.6</v>
      </c>
      <c r="I83" s="0" t="n">
        <f aca="false">G$3*H83^G$5</f>
        <v>0.126491106406735</v>
      </c>
      <c r="J83" s="0" t="n">
        <f aca="false">(G$7+G$9+G$11)*H83</f>
        <v>0.128</v>
      </c>
      <c r="K83" s="0" t="n">
        <f aca="false">G$17+(G$7+G$9+G$11)*H83</f>
        <v>0.15925</v>
      </c>
    </row>
    <row r="84" customFormat="false" ht="12.8" hidden="false" customHeight="false" outlineLevel="0" collapsed="false">
      <c r="B84" s="0" t="n">
        <f aca="false">B83+0.02</f>
        <v>1.62</v>
      </c>
      <c r="C84" s="0" t="n">
        <f aca="false">A$3*B84^A$5</f>
        <v>0.127279220613579</v>
      </c>
      <c r="D84" s="0" t="n">
        <f aca="false">(A$7+A$9+A$11)*B84</f>
        <v>0.0810000000000001</v>
      </c>
      <c r="E84" s="0" t="n">
        <f aca="false">C84*A$13</f>
        <v>0.0636396103067893</v>
      </c>
      <c r="F84" s="0" t="n">
        <f aca="false">+E84-D84</f>
        <v>-0.0173603896932108</v>
      </c>
      <c r="H84" s="0" t="n">
        <f aca="false">H83+0.02</f>
        <v>1.62</v>
      </c>
      <c r="I84" s="0" t="n">
        <f aca="false">G$3*H84^G$5</f>
        <v>0.127279220613579</v>
      </c>
      <c r="J84" s="0" t="n">
        <f aca="false">(G$7+G$9+G$11)*H84</f>
        <v>0.1296</v>
      </c>
      <c r="K84" s="0" t="n">
        <f aca="false">G$17+(G$7+G$9+G$11)*H84</f>
        <v>0.16085</v>
      </c>
    </row>
    <row r="85" customFormat="false" ht="12.8" hidden="false" customHeight="false" outlineLevel="0" collapsed="false">
      <c r="B85" s="0" t="n">
        <f aca="false">B84+0.02</f>
        <v>1.64</v>
      </c>
      <c r="C85" s="0" t="n">
        <f aca="false">A$3*B85^A$5</f>
        <v>0.128062484748657</v>
      </c>
      <c r="D85" s="0" t="n">
        <f aca="false">(A$7+A$9+A$11)*B85</f>
        <v>0.0820000000000001</v>
      </c>
      <c r="E85" s="0" t="n">
        <f aca="false">C85*A$13</f>
        <v>0.0640312423743285</v>
      </c>
      <c r="F85" s="0" t="n">
        <f aca="false">+E85-D85</f>
        <v>-0.0179687576256715</v>
      </c>
      <c r="H85" s="0" t="n">
        <f aca="false">H84+0.02</f>
        <v>1.64</v>
      </c>
      <c r="I85" s="0" t="n">
        <f aca="false">G$3*H85^G$5</f>
        <v>0.128062484748657</v>
      </c>
      <c r="J85" s="0" t="n">
        <f aca="false">(G$7+G$9+G$11)*H85</f>
        <v>0.1312</v>
      </c>
      <c r="K85" s="0" t="n">
        <f aca="false">G$17+(G$7+G$9+G$11)*H85</f>
        <v>0.16245</v>
      </c>
    </row>
    <row r="86" customFormat="false" ht="12.8" hidden="false" customHeight="false" outlineLevel="0" collapsed="false">
      <c r="B86" s="0" t="n">
        <f aca="false">B85+0.02</f>
        <v>1.66</v>
      </c>
      <c r="C86" s="0" t="n">
        <f aca="false">A$3*B86^A$5</f>
        <v>0.128840987267251</v>
      </c>
      <c r="D86" s="0" t="n">
        <f aca="false">(A$7+A$9+A$11)*B86</f>
        <v>0.0830000000000001</v>
      </c>
      <c r="E86" s="0" t="n">
        <f aca="false">C86*A$13</f>
        <v>0.0644204936336257</v>
      </c>
      <c r="F86" s="0" t="n">
        <f aca="false">+E86-D86</f>
        <v>-0.0185795063663744</v>
      </c>
      <c r="H86" s="0" t="n">
        <f aca="false">H85+0.02</f>
        <v>1.66</v>
      </c>
      <c r="I86" s="0" t="n">
        <f aca="false">G$3*H86^G$5</f>
        <v>0.128840987267251</v>
      </c>
      <c r="J86" s="0" t="n">
        <f aca="false">(G$7+G$9+G$11)*H86</f>
        <v>0.1328</v>
      </c>
      <c r="K86" s="0" t="n">
        <f aca="false">G$17+(G$7+G$9+G$11)*H86</f>
        <v>0.16405</v>
      </c>
    </row>
    <row r="87" customFormat="false" ht="12.8" hidden="false" customHeight="false" outlineLevel="0" collapsed="false">
      <c r="B87" s="0" t="n">
        <f aca="false">B86+0.02</f>
        <v>1.68</v>
      </c>
      <c r="C87" s="0" t="n">
        <f aca="false">A$3*B87^A$5</f>
        <v>0.129614813968157</v>
      </c>
      <c r="D87" s="0" t="n">
        <f aca="false">(A$7+A$9+A$11)*B87</f>
        <v>0.0840000000000001</v>
      </c>
      <c r="E87" s="0" t="n">
        <f aca="false">C87*A$13</f>
        <v>0.0648074069840786</v>
      </c>
      <c r="F87" s="0" t="n">
        <f aca="false">+E87-D87</f>
        <v>-0.0191925930159214</v>
      </c>
      <c r="H87" s="0" t="n">
        <f aca="false">H86+0.02</f>
        <v>1.68</v>
      </c>
      <c r="I87" s="0" t="n">
        <f aca="false">G$3*H87^G$5</f>
        <v>0.129614813968157</v>
      </c>
      <c r="J87" s="0" t="n">
        <f aca="false">(G$7+G$9+G$11)*H87</f>
        <v>0.1344</v>
      </c>
      <c r="K87" s="0" t="n">
        <f aca="false">G$17+(G$7+G$9+G$11)*H87</f>
        <v>0.16565</v>
      </c>
    </row>
    <row r="88" customFormat="false" ht="12.8" hidden="false" customHeight="false" outlineLevel="0" collapsed="false">
      <c r="B88" s="0" t="n">
        <f aca="false">B87+0.02</f>
        <v>1.7</v>
      </c>
      <c r="C88" s="0" t="n">
        <f aca="false">A$3*B88^A$5</f>
        <v>0.130384048104053</v>
      </c>
      <c r="D88" s="0" t="n">
        <f aca="false">(A$7+A$9+A$11)*B88</f>
        <v>0.0850000000000001</v>
      </c>
      <c r="E88" s="0" t="n">
        <f aca="false">C88*A$13</f>
        <v>0.0651920240520265</v>
      </c>
      <c r="F88" s="0" t="n">
        <f aca="false">+E88-D88</f>
        <v>-0.0198079759479736</v>
      </c>
      <c r="H88" s="0" t="n">
        <f aca="false">H87+0.02</f>
        <v>1.7</v>
      </c>
      <c r="I88" s="0" t="n">
        <f aca="false">G$3*H88^G$5</f>
        <v>0.130384048104053</v>
      </c>
      <c r="J88" s="0" t="n">
        <f aca="false">(G$7+G$9+G$11)*H88</f>
        <v>0.136</v>
      </c>
      <c r="K88" s="0" t="n">
        <f aca="false">G$17+(G$7+G$9+G$11)*H88</f>
        <v>0.16725</v>
      </c>
    </row>
    <row r="89" customFormat="false" ht="12.8" hidden="false" customHeight="false" outlineLevel="0" collapsed="false">
      <c r="B89" s="0" t="n">
        <f aca="false">B88+0.02</f>
        <v>1.72</v>
      </c>
      <c r="C89" s="0" t="n">
        <f aca="false">A$3*B89^A$5</f>
        <v>0.13114877048604</v>
      </c>
      <c r="D89" s="0" t="n">
        <f aca="false">(A$7+A$9+A$11)*B89</f>
        <v>0.0860000000000001</v>
      </c>
      <c r="E89" s="0" t="n">
        <f aca="false">C89*A$13</f>
        <v>0.06557438524302</v>
      </c>
      <c r="F89" s="0" t="n">
        <f aca="false">+E89-D89</f>
        <v>-0.02042561475698</v>
      </c>
      <c r="H89" s="0" t="n">
        <f aca="false">H88+0.02</f>
        <v>1.72</v>
      </c>
      <c r="I89" s="0" t="n">
        <f aca="false">G$3*H89^G$5</f>
        <v>0.13114877048604</v>
      </c>
      <c r="J89" s="0" t="n">
        <f aca="false">(G$7+G$9+G$11)*H89</f>
        <v>0.1376</v>
      </c>
      <c r="K89" s="0" t="n">
        <f aca="false">G$17+(G$7+G$9+G$11)*H89</f>
        <v>0.16885</v>
      </c>
    </row>
    <row r="90" customFormat="false" ht="12.8" hidden="false" customHeight="false" outlineLevel="0" collapsed="false">
      <c r="B90" s="0" t="n">
        <f aca="false">B89+0.02</f>
        <v>1.74</v>
      </c>
      <c r="C90" s="0" t="n">
        <f aca="false">A$3*B90^A$5</f>
        <v>0.131909059582729</v>
      </c>
      <c r="D90" s="0" t="n">
        <f aca="false">(A$7+A$9+A$11)*B90</f>
        <v>0.0870000000000001</v>
      </c>
      <c r="E90" s="0" t="n">
        <f aca="false">C90*A$13</f>
        <v>0.0659545297913646</v>
      </c>
      <c r="F90" s="0" t="n">
        <f aca="false">+E90-D90</f>
        <v>-0.0210454702086355</v>
      </c>
      <c r="H90" s="0" t="n">
        <f aca="false">H89+0.02</f>
        <v>1.74</v>
      </c>
      <c r="I90" s="0" t="n">
        <f aca="false">G$3*H90^G$5</f>
        <v>0.131909059582729</v>
      </c>
      <c r="J90" s="0" t="n">
        <f aca="false">(G$7+G$9+G$11)*H90</f>
        <v>0.1392</v>
      </c>
      <c r="K90" s="0" t="n">
        <f aca="false">G$17+(G$7+G$9+G$11)*H90</f>
        <v>0.17045</v>
      </c>
    </row>
    <row r="91" customFormat="false" ht="12.8" hidden="false" customHeight="false" outlineLevel="0" collapsed="false">
      <c r="B91" s="0" t="n">
        <f aca="false">B90+0.02</f>
        <v>1.76</v>
      </c>
      <c r="C91" s="0" t="n">
        <f aca="false">A$3*B91^A$5</f>
        <v>0.132664991614216</v>
      </c>
      <c r="D91" s="0" t="n">
        <f aca="false">(A$7+A$9+A$11)*B91</f>
        <v>0.0880000000000001</v>
      </c>
      <c r="E91" s="0" t="n">
        <f aca="false">C91*A$13</f>
        <v>0.066332495807108</v>
      </c>
      <c r="F91" s="0" t="n">
        <f aca="false">+E91-D91</f>
        <v>-0.021667504192892</v>
      </c>
      <c r="H91" s="0" t="n">
        <f aca="false">H90+0.02</f>
        <v>1.76</v>
      </c>
      <c r="I91" s="0" t="n">
        <f aca="false">G$3*H91^G$5</f>
        <v>0.132664991614216</v>
      </c>
      <c r="J91" s="0" t="n">
        <f aca="false">(G$7+G$9+G$11)*H91</f>
        <v>0.1408</v>
      </c>
      <c r="K91" s="0" t="n">
        <f aca="false">G$17+(G$7+G$9+G$11)*H91</f>
        <v>0.17205</v>
      </c>
    </row>
    <row r="92" customFormat="false" ht="12.8" hidden="false" customHeight="false" outlineLevel="0" collapsed="false">
      <c r="B92" s="0" t="n">
        <f aca="false">B91+0.02</f>
        <v>1.78</v>
      </c>
      <c r="C92" s="0" t="n">
        <f aca="false">A$3*B92^A$5</f>
        <v>0.133416640641263</v>
      </c>
      <c r="D92" s="0" t="n">
        <f aca="false">(A$7+A$9+A$11)*B92</f>
        <v>0.0890000000000001</v>
      </c>
      <c r="E92" s="0" t="n">
        <f aca="false">C92*A$13</f>
        <v>0.0667083203206317</v>
      </c>
      <c r="F92" s="0" t="n">
        <f aca="false">+E92-D92</f>
        <v>-0.0222916796793684</v>
      </c>
      <c r="H92" s="0" t="n">
        <f aca="false">H91+0.02</f>
        <v>1.78</v>
      </c>
      <c r="I92" s="0" t="n">
        <f aca="false">G$3*H92^G$5</f>
        <v>0.133416640641263</v>
      </c>
      <c r="J92" s="0" t="n">
        <f aca="false">(G$7+G$9+G$11)*H92</f>
        <v>0.1424</v>
      </c>
      <c r="K92" s="0" t="n">
        <f aca="false">G$17+(G$7+G$9+G$11)*H92</f>
        <v>0.17365</v>
      </c>
    </row>
    <row r="93" customFormat="false" ht="12.8" hidden="false" customHeight="false" outlineLevel="0" collapsed="false">
      <c r="B93" s="0" t="n">
        <f aca="false">B92+0.02</f>
        <v>1.8</v>
      </c>
      <c r="C93" s="0" t="n">
        <f aca="false">A$3*B93^A$5</f>
        <v>0.134164078649987</v>
      </c>
      <c r="D93" s="0" t="n">
        <f aca="false">(A$7+A$9+A$11)*B93</f>
        <v>0.0900000000000001</v>
      </c>
      <c r="E93" s="0" t="n">
        <f aca="false">C93*A$13</f>
        <v>0.0670820393249937</v>
      </c>
      <c r="F93" s="0" t="n">
        <f aca="false">+E93-D93</f>
        <v>-0.0229179606750063</v>
      </c>
      <c r="H93" s="0" t="n">
        <f aca="false">H92+0.02</f>
        <v>1.8</v>
      </c>
      <c r="I93" s="0" t="n">
        <f aca="false">G$3*H93^G$5</f>
        <v>0.134164078649987</v>
      </c>
      <c r="J93" s="0" t="n">
        <f aca="false">(G$7+G$9+G$11)*H93</f>
        <v>0.144</v>
      </c>
      <c r="K93" s="0" t="n">
        <f aca="false">G$17+(G$7+G$9+G$11)*H93</f>
        <v>0.17525</v>
      </c>
    </row>
    <row r="94" customFormat="false" ht="12.8" hidden="false" customHeight="false" outlineLevel="0" collapsed="false">
      <c r="B94" s="0" t="n">
        <f aca="false">B93+0.02</f>
        <v>1.82</v>
      </c>
      <c r="C94" s="0" t="n">
        <f aca="false">A$3*B94^A$5</f>
        <v>0.13490737563232</v>
      </c>
      <c r="D94" s="0" t="n">
        <f aca="false">(A$7+A$9+A$11)*B94</f>
        <v>0.0910000000000001</v>
      </c>
      <c r="E94" s="0" t="n">
        <f aca="false">C94*A$13</f>
        <v>0.0674536878161602</v>
      </c>
      <c r="F94" s="0" t="n">
        <f aca="false">+E94-D94</f>
        <v>-0.0235463121838398</v>
      </c>
      <c r="H94" s="0" t="n">
        <f aca="false">H93+0.02</f>
        <v>1.82</v>
      </c>
      <c r="I94" s="0" t="n">
        <f aca="false">G$3*H94^G$5</f>
        <v>0.13490737563232</v>
      </c>
      <c r="J94" s="0" t="n">
        <f aca="false">(G$7+G$9+G$11)*H94</f>
        <v>0.1456</v>
      </c>
      <c r="K94" s="0" t="n">
        <f aca="false">G$17+(G$7+G$9+G$11)*H94</f>
        <v>0.17685</v>
      </c>
    </row>
    <row r="95" customFormat="false" ht="12.8" hidden="false" customHeight="false" outlineLevel="0" collapsed="false">
      <c r="B95" s="0" t="n">
        <f aca="false">B94+0.02</f>
        <v>1.84</v>
      </c>
      <c r="C95" s="0" t="n">
        <f aca="false">A$3*B95^A$5</f>
        <v>0.135646599662505</v>
      </c>
      <c r="D95" s="0" t="n">
        <f aca="false">(A$7+A$9+A$11)*B95</f>
        <v>0.0920000000000001</v>
      </c>
      <c r="E95" s="0" t="n">
        <f aca="false">C95*A$13</f>
        <v>0.0678232998312527</v>
      </c>
      <c r="F95" s="0" t="n">
        <f aca="false">+E95-D95</f>
        <v>-0.0241767001687474</v>
      </c>
      <c r="H95" s="0" t="n">
        <f aca="false">H94+0.02</f>
        <v>1.84</v>
      </c>
      <c r="I95" s="0" t="n">
        <f aca="false">G$3*H95^G$5</f>
        <v>0.135646599662505</v>
      </c>
      <c r="J95" s="0" t="n">
        <f aca="false">(G$7+G$9+G$11)*H95</f>
        <v>0.1472</v>
      </c>
      <c r="K95" s="0" t="n">
        <f aca="false">G$17+(G$7+G$9+G$11)*H95</f>
        <v>0.17845</v>
      </c>
    </row>
    <row r="96" customFormat="false" ht="12.8" hidden="false" customHeight="false" outlineLevel="0" collapsed="false">
      <c r="B96" s="0" t="n">
        <f aca="false">B95+0.02</f>
        <v>1.86</v>
      </c>
      <c r="C96" s="0" t="n">
        <f aca="false">A$3*B96^A$5</f>
        <v>0.136381816969859</v>
      </c>
      <c r="D96" s="0" t="n">
        <f aca="false">(A$7+A$9+A$11)*B96</f>
        <v>0.0930000000000001</v>
      </c>
      <c r="E96" s="0" t="n">
        <f aca="false">C96*A$13</f>
        <v>0.0681909084849293</v>
      </c>
      <c r="F96" s="0" t="n">
        <f aca="false">+E96-D96</f>
        <v>-0.0248090915150708</v>
      </c>
      <c r="H96" s="0" t="n">
        <f aca="false">H95+0.02</f>
        <v>1.86</v>
      </c>
      <c r="I96" s="0" t="n">
        <f aca="false">G$3*H96^G$5</f>
        <v>0.136381816969859</v>
      </c>
      <c r="J96" s="0" t="n">
        <f aca="false">(G$7+G$9+G$11)*H96</f>
        <v>0.1488</v>
      </c>
      <c r="K96" s="0" t="n">
        <f aca="false">G$17+(G$7+G$9+G$11)*H96</f>
        <v>0.18005</v>
      </c>
    </row>
    <row r="97" customFormat="false" ht="12.8" hidden="false" customHeight="false" outlineLevel="0" collapsed="false">
      <c r="B97" s="0" t="n">
        <f aca="false">B96+0.02</f>
        <v>1.88</v>
      </c>
      <c r="C97" s="0" t="n">
        <f aca="false">A$3*B97^A$5</f>
        <v>0.137113092008021</v>
      </c>
      <c r="D97" s="0" t="n">
        <f aca="false">(A$7+A$9+A$11)*B97</f>
        <v>0.0940000000000001</v>
      </c>
      <c r="E97" s="0" t="n">
        <f aca="false">C97*A$13</f>
        <v>0.0685565460040105</v>
      </c>
      <c r="F97" s="0" t="n">
        <f aca="false">+E97-D97</f>
        <v>-0.0254434539959896</v>
      </c>
      <c r="H97" s="0" t="n">
        <f aca="false">H96+0.02</f>
        <v>1.88</v>
      </c>
      <c r="I97" s="0" t="n">
        <f aca="false">G$3*H97^G$5</f>
        <v>0.137113092008021</v>
      </c>
      <c r="J97" s="0" t="n">
        <f aca="false">(G$7+G$9+G$11)*H97</f>
        <v>0.1504</v>
      </c>
      <c r="K97" s="0" t="n">
        <f aca="false">G$17+(G$7+G$9+G$11)*H97</f>
        <v>0.18165</v>
      </c>
    </row>
    <row r="98" customFormat="false" ht="12.8" hidden="false" customHeight="false" outlineLevel="0" collapsed="false">
      <c r="B98" s="0" t="n">
        <f aca="false">B97+0.02</f>
        <v>1.9</v>
      </c>
      <c r="C98" s="0" t="n">
        <f aca="false">A$3*B98^A$5</f>
        <v>0.137840487520902</v>
      </c>
      <c r="D98" s="0" t="n">
        <f aca="false">(A$7+A$9+A$11)*B98</f>
        <v>0.0950000000000001</v>
      </c>
      <c r="E98" s="0" t="n">
        <f aca="false">C98*A$13</f>
        <v>0.0689202437604511</v>
      </c>
      <c r="F98" s="0" t="n">
        <f aca="false">+E98-D98</f>
        <v>-0.0260797562395489</v>
      </c>
      <c r="H98" s="0" t="n">
        <f aca="false">H97+0.02</f>
        <v>1.9</v>
      </c>
      <c r="I98" s="0" t="n">
        <f aca="false">G$3*H98^G$5</f>
        <v>0.137840487520902</v>
      </c>
      <c r="J98" s="0" t="n">
        <f aca="false">(G$7+G$9+G$11)*H98</f>
        <v>0.152</v>
      </c>
      <c r="K98" s="0" t="n">
        <f aca="false">G$17+(G$7+G$9+G$11)*H98</f>
        <v>0.18325</v>
      </c>
    </row>
    <row r="99" customFormat="false" ht="12.8" hidden="false" customHeight="false" outlineLevel="0" collapsed="false">
      <c r="B99" s="0" t="n">
        <f aca="false">B98+0.02</f>
        <v>1.92</v>
      </c>
      <c r="C99" s="0" t="n">
        <f aca="false">A$3*B99^A$5</f>
        <v>0.13856406460551</v>
      </c>
      <c r="D99" s="0" t="n">
        <f aca="false">(A$7+A$9+A$11)*B99</f>
        <v>0.0960000000000001</v>
      </c>
      <c r="E99" s="0" t="n">
        <f aca="false">C99*A$13</f>
        <v>0.0692820323027551</v>
      </c>
      <c r="F99" s="0" t="n">
        <f aca="false">+E99-D99</f>
        <v>-0.0267179676972449</v>
      </c>
      <c r="H99" s="0" t="n">
        <f aca="false">H98+0.02</f>
        <v>1.92</v>
      </c>
      <c r="I99" s="0" t="n">
        <f aca="false">G$3*H99^G$5</f>
        <v>0.13856406460551</v>
      </c>
      <c r="J99" s="0" t="n">
        <f aca="false">(G$7+G$9+G$11)*H99</f>
        <v>0.1536</v>
      </c>
      <c r="K99" s="0" t="n">
        <f aca="false">G$17+(G$7+G$9+G$11)*H99</f>
        <v>0.18485</v>
      </c>
    </row>
    <row r="100" customFormat="false" ht="12.8" hidden="false" customHeight="false" outlineLevel="0" collapsed="false">
      <c r="B100" s="0" t="n">
        <f aca="false">B99+0.02</f>
        <v>1.94</v>
      </c>
      <c r="C100" s="0" t="n">
        <f aca="false">A$3*B100^A$5</f>
        <v>0.139283882771841</v>
      </c>
      <c r="D100" s="0" t="n">
        <f aca="false">(A$7+A$9+A$11)*B100</f>
        <v>0.0970000000000001</v>
      </c>
      <c r="E100" s="0" t="n">
        <f aca="false">C100*A$13</f>
        <v>0.0696419413859206</v>
      </c>
      <c r="F100" s="0" t="n">
        <f aca="false">+E100-D100</f>
        <v>-0.0273580586140794</v>
      </c>
      <c r="H100" s="0" t="n">
        <f aca="false">H99+0.02</f>
        <v>1.94</v>
      </c>
      <c r="I100" s="0" t="n">
        <f aca="false">G$3*H100^G$5</f>
        <v>0.139283882771841</v>
      </c>
      <c r="J100" s="0" t="n">
        <f aca="false">(G$7+G$9+G$11)*H100</f>
        <v>0.1552</v>
      </c>
      <c r="K100" s="0" t="n">
        <f aca="false">G$17+(G$7+G$9+G$11)*H100</f>
        <v>0.18645</v>
      </c>
    </row>
    <row r="101" customFormat="false" ht="12.8" hidden="false" customHeight="false" outlineLevel="0" collapsed="false">
      <c r="B101" s="0" t="n">
        <f aca="false">B100+0.02</f>
        <v>1.96</v>
      </c>
      <c r="C101" s="0" t="n">
        <f aca="false">A$3*B101^A$5</f>
        <v>0.14</v>
      </c>
      <c r="D101" s="0" t="n">
        <f aca="false">(A$7+A$9+A$11)*B101</f>
        <v>0.0980000000000001</v>
      </c>
      <c r="E101" s="0" t="n">
        <f aca="false">C101*A$13</f>
        <v>0.07</v>
      </c>
      <c r="F101" s="0" t="n">
        <f aca="false">+E101-D101</f>
        <v>-0.028</v>
      </c>
      <c r="H101" s="0" t="n">
        <f aca="false">H100+0.02</f>
        <v>1.96</v>
      </c>
      <c r="I101" s="0" t="n">
        <f aca="false">G$3*H101^G$5</f>
        <v>0.14</v>
      </c>
      <c r="J101" s="0" t="n">
        <f aca="false">(G$7+G$9+G$11)*H101</f>
        <v>0.1568</v>
      </c>
      <c r="K101" s="0" t="n">
        <f aca="false">G$17+(G$7+G$9+G$11)*H101</f>
        <v>0.18805</v>
      </c>
    </row>
    <row r="102" customFormat="false" ht="12.8" hidden="false" customHeight="false" outlineLevel="0" collapsed="false">
      <c r="B102" s="0" t="n">
        <f aca="false">B101+0.02</f>
        <v>1.98</v>
      </c>
      <c r="C102" s="0" t="n">
        <f aca="false">A$3*B102^A$5</f>
        <v>0.140712472794703</v>
      </c>
      <c r="D102" s="0" t="n">
        <f aca="false">(A$7+A$9+A$11)*B102</f>
        <v>0.0990000000000001</v>
      </c>
      <c r="E102" s="0" t="n">
        <f aca="false">C102*A$13</f>
        <v>0.0703562363973515</v>
      </c>
      <c r="F102" s="0" t="n">
        <f aca="false">+E102-D102</f>
        <v>-0.0286437636026486</v>
      </c>
      <c r="H102" s="0" t="n">
        <f aca="false">H101+0.02</f>
        <v>1.98</v>
      </c>
      <c r="I102" s="0" t="n">
        <f aca="false">G$3*H102^G$5</f>
        <v>0.140712472794703</v>
      </c>
      <c r="J102" s="0" t="n">
        <f aca="false">(G$7+G$9+G$11)*H102</f>
        <v>0.1584</v>
      </c>
      <c r="K102" s="0" t="n">
        <f aca="false">G$17+(G$7+G$9+G$11)*H102</f>
        <v>0.18965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LibreOffice/5.1.3.2$Windows_x86 LibreOffice_project/644e4637d1d8544fd9f56425bd6cec110e49301b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2021-02-21T19:46:16Z</dcterms:created>
  <dc:creator/>
  <dc:description/>
  <dc:language>en-US</dc:language>
  <cp:lastModifiedBy/>
  <dcterms:modified xsi:type="dcterms:W3CDTF">2021-02-22T04:13:28Z</dcterms:modified>
  <cp:revision>3</cp:revision>
  <dc:subject/>
  <dc:title/>
</cp:coreProperties>
</file>